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activeTab="1"/>
  </bookViews>
  <sheets>
    <sheet name="请各中心负责人及时确认 (挂网宣传版) " sheetId="4" r:id="rId1"/>
    <sheet name="请各中心负责人及时确认 (审批版)" sheetId="3" r:id="rId2"/>
    <sheet name="各中心人数汇总" sheetId="2" r:id="rId3"/>
  </sheets>
  <definedNames>
    <definedName name="_xlnm._FilterDatabase" localSheetId="0" hidden="1">'请各中心负责人及时确认 (挂网宣传版) '!$A$2:$H$63</definedName>
    <definedName name="_xlnm._FilterDatabase" localSheetId="1" hidden="1">'请各中心负责人及时确认 (审批版)'!$A$2:$M$63</definedName>
    <definedName name="_xlnm.Print_Titles" localSheetId="1">'请各中心负责人及时确认 (审批版)'!$2:$2</definedName>
    <definedName name="_xlnm.Print_Titles" localSheetId="0">'请各中心负责人及时确认 (挂网宣传版) '!$2:$2</definedName>
  </definedNames>
  <calcPr calcId="144525"/>
</workbook>
</file>

<file path=xl/sharedStrings.xml><?xml version="1.0" encoding="utf-8"?>
<sst xmlns="http://schemas.openxmlformats.org/spreadsheetml/2006/main" count="782" uniqueCount="348">
  <si>
    <t>南方海洋科学与工程广东省实验室（湛江）
2023年公开招聘科研人员岗位需求表</t>
  </si>
  <si>
    <t>岗位编号</t>
  </si>
  <si>
    <t>所属中心</t>
  </si>
  <si>
    <t>岗位名称</t>
  </si>
  <si>
    <t>研究领域</t>
  </si>
  <si>
    <t>工作职责</t>
  </si>
  <si>
    <t>岗位招聘条件</t>
  </si>
  <si>
    <t>备注</t>
  </si>
  <si>
    <t>011KY2301</t>
  </si>
  <si>
    <t>智能海洋装备研究中心</t>
  </si>
  <si>
    <t>船舶及大型海洋渔业装备技术研究-总体组</t>
  </si>
  <si>
    <t>1.渔业养殖装备总体及性能设计研究方向；
2.平台总布置、型线、稳性、快速性、耐波性等性能评估；</t>
  </si>
  <si>
    <t xml:space="preserve">1.负责船舶及大型海洋渔业装备的总体设计研发工作。
2.负责设计总体布置相关图纸，评估总体相关性能，编制相关研究报告等资料。
3.关注相关领域前沿技术水平和发展方向，积极申报课题和开拓市场；
4.完成上级领导交办的其他工作。
</t>
  </si>
  <si>
    <t>1.船舶与海洋工程、流体力学等相关专业；
2.硕士及以上学历，具有中级以上技术职称；
3.具有5年以上船舶或大型海洋工程装备总体专业工程设计、海洋工程水动力学、流固耦合或水弹性分析相关工作经验优先；
4.具有深远海大型渔业养殖装备设计经验、担任产品项目主管及以上职务者优先；
5.具备良好学习能力和沟通协调能力、工作主动、责任感强；
6.爱岗敬业、吃苦耐劳、身体健康、品行端正，无不良嗜好；
7.年龄不超过40周岁；</t>
  </si>
  <si>
    <t>1.海洋工程计算流体力学流固耦合、水弹性力学研究方向；
2.海洋结构物系泊定位系统、网衣系统水动力分析；</t>
  </si>
  <si>
    <t xml:space="preserve">1..负责海洋工程结构物、锚泊系统、网衣系统的水动力性能分析；
2.负责设计相关图纸，评估相关性能，编制相关研究报告等资料。
3.关注相关领域前沿技术水平和发展方向，积极申报课题和开拓市场；
4.完成上级领导交办的其他工作。
</t>
  </si>
  <si>
    <t>011KY2302</t>
  </si>
  <si>
    <t>船舶及大型海洋渔业装备技术研究-结构组</t>
  </si>
  <si>
    <t>1.渔业养殖装备及保障船舶结构设计研究方向；
2.结构基本设计、海洋结构物安全与可靠性评估；</t>
  </si>
  <si>
    <t>1.负责船舶及大型海洋渔业装备的结构设计及研发工作；
2.负责设计基本结构相关图纸，评估结构安全与可靠性，编制规范计算、直接计算等相关资料和研究报告; 
3.关注相关领域前沿技术水平和发展方向，积极申报课题和开拓市场；
4.完成上级领导交办的其他工作。</t>
  </si>
  <si>
    <t xml:space="preserve">1.船舶与海洋工程，工程力学等相关专业；
2.硕士及以上学历、中级以上技术职称；
3.具有5年以上船舶或海洋工程装备结构基本设计、详细设计、结构安全与可靠性分析相关工作经验优先；
4.精通CAD绘图软件,有Sesam软件使用经验者优化；
5.具有深远海大型渔业养殖装备设计经验、担任产品项目主管及以上职务者优先；
5.具备良好学习能力和沟通协调能力、工作主动、责任感强；
6.爱岗敬业、吃苦耐劳、身体健康、品行端正，无不良嗜好；
7.年龄不超过40周岁；
</t>
  </si>
  <si>
    <t>011KY2303</t>
  </si>
  <si>
    <t>船舶及大型海洋渔业装备技术研究-舾装组-1</t>
  </si>
  <si>
    <t>1.渔业养殖装备及保障船舶外舾装设计研究方向；
2.锚泊、救生、消防、舱面属具钢质门窗、梯盖等设备选型设计研究；</t>
  </si>
  <si>
    <t xml:space="preserve">1.负责船舶及大型海洋渔业装备的外舾装设计研发工作。
2.负责设计舵系、锚系、系泊、救生、消防、钢质门窗梯盖等设备系统相关图纸，评估相关性能，编制相关研究报告等资料。
3.关注相关领域前沿技术水平和发展方向，积极申报课题和开拓市场；
4.完成上级领导交办的其他工作。
</t>
  </si>
  <si>
    <t xml:space="preserve">1.船舶与海洋工程、工程力学、流体力学等相关专业；
2.硕士及以上学历，具有中级以上技术职称优先；
3.具有5年以上船舶或大型海洋工程装备船体、舾装工程设计建造相关工作经验优先；
4.具有深远海大型渔业养殖装备设计经验、担任产品项目主管及以上职务者优先；
5.具备良好学习能力和沟通协调能力、工作主动、责任感强；
6.爱岗敬业、吃苦耐劳、身体健康、品行端正，无不良嗜好；
7.年龄不超过40周岁；
</t>
  </si>
  <si>
    <t>船舶及大型海洋渔业装备技术研究-舾装组-2</t>
  </si>
  <si>
    <t>1.渔业养殖装备及保障船舶内舾装设计研究方向；
2.防火分隔、绝缘敷料、舱室设备、舱室门窗、涂装油漆等选型设计研究；</t>
  </si>
  <si>
    <t xml:space="preserve">1.负责船舶及大型海洋渔业装备的内舾装设计研发工作。
2.负责防火分隔、绝缘敷料、舱室设备、舱室门窗、涂装油漆等相关图纸设计研究，编制相关研究报告等资料。
3.关注相关领域前沿技术水平和发展方向，积极申报课题和开拓市场；
4.完成上级领导交办的其他工作。
</t>
  </si>
  <si>
    <t>船舶及大型海洋渔业装备技术研究-舾装组-3</t>
  </si>
  <si>
    <t>1.渔业养殖装备网衣系统设计研究方向；
2. 网衣，网纲、系固装置受力分析及选型设计研究；</t>
  </si>
  <si>
    <t xml:space="preserve">1.负责渔业养殖装备网衣系统的设计研发工作。
2.负责 网衣，网纲、系固装置等相关图纸设计研究；负责挂网结构设计与分析；研究网衣在流场影响下的变形及受力情况，编制相关研究报告等资料。
3.关注相关领域前沿技术水平和发展方向，积极申报课题和开拓市场；
4.完成上级领导交办的其他工作。
</t>
  </si>
  <si>
    <t>011KY2304</t>
  </si>
  <si>
    <t>船舶及大型海洋渔业装备技术研究-轮机组-1</t>
  </si>
  <si>
    <t>1.渔业养殖装备及保障船舶轮机系统设计研究方向；
2. 动力系统、平台系统、通风制冷等设备选型设计研究；</t>
  </si>
  <si>
    <t xml:space="preserve">1.负责船舶及大型海洋渔业装备的轮机系统设计研发工作；
2.渔业装备动力系统、平台系统设计研发；
3.通风冷藏系统设计研发；
4.负责绘制相关图纸，编制相关研究报告、实验方案、测试报告等资料；
5.关注相关领域前沿技术水平和发展方向，积极申报课题和开拓市场；
6.完成上级领导交办的其他工作。
</t>
  </si>
  <si>
    <t xml:space="preserve">1.船舶轮机、能源动力与工程、机械工程、空调制冷等相关专业；
2.硕士及以上学历、中级以上技术职称；
3.具有5年以上船舶或大型海洋工程装备轮机和机械专业工程设计研发经验优先；
4.熟悉船舶动力装置及辅助系统、机舱自动化、船舶系统、冷藏空调及通风系统、、渔业养殖及加工专用设备机械化系统等轮机、机械专业设计工作；
5.具备良好学习能力和沟通协调能力、工作主动、责任感强；
6.爱岗敬业、吃苦耐劳、身体健康、品行端正，无不良嗜好；
7.年龄不超过40周岁；
</t>
  </si>
  <si>
    <t>船舶及大型海洋渔业装备技术研究-轮机组-2</t>
  </si>
  <si>
    <t>1.渔业养殖装备及保障船舶养殖设备及系统设计研究方向；
2.  渔业投喂、起捕、冷藏、加工等专用设备及系统设计研发；</t>
  </si>
  <si>
    <t xml:space="preserve">1.负责渔业养殖装备及保障船舶养殖设备及系统设计研发工作；
2.负责渔业投喂、起捕、冷藏、加工等专用设备及系统设计研发；绘制相关图纸，编制相关研究报告、实验方案、测试报告等资料。
3.关注相关领域前沿技术水平和发展方向，积极申报课题和开拓市场；
4.完成上级领导交办的其他工作。
</t>
  </si>
  <si>
    <t xml:space="preserve">1.流体机械及工程相关方向；
2.取得博士研究生学位。
3.具有流体机械设计与优化，泵设计与优化等经验，负责过纵向课题和有科研成果产业化工作经验者优先
4.具备良好学习能力和沟通协调能力、工作主动、责任感强；
5.爱岗敬业、吃苦耐劳、身体健康、品行端正，无不良嗜好；
</t>
  </si>
  <si>
    <t>011KY2305</t>
  </si>
  <si>
    <t>船舶及大型海洋渔业装备技术研究-电气组</t>
  </si>
  <si>
    <t>1.渔业养殖装备及保障船舶电气设备系统、养殖监控、绿色能源等设计研究方向；
2、平台配电系统及相关电气系统、渔业养殖及加工专用设备控制系统、绿色能源等设备选型设计研究；</t>
  </si>
  <si>
    <t xml:space="preserve">1.负责船舶及大型海洋渔业装备的电气系统设计研发工作；
2.渔业装备配电系统、监控系统研发；
3.智能养殖系统产品研制；
4.新能源供给系统设计；
5.负责绘制相关图纸，编制相关研究报告、实验方案、测试报告等资料；
6.关注相关领域前沿技术水平和发展方向，积极申报课题和开拓市场；
7.完成上级领导交办的其他工作。
</t>
  </si>
  <si>
    <t xml:space="preserve">1.船舶电气工程、电气及其自动化等相关专业；
2.硕士及以上学历、中级以上技术职称；
3.具有5年以上船舶或大型海洋工程装备电气专业工程设计研发相关工作经验优先；
4.熟悉船舶电力系统、电力推进系统、机舱自动化、渔业养殖及加工专用设备控制系统等电气专业设计工作优先；
5.具备良好学习能力和沟通协调能力、工作主动、责任感强；
6.爱岗敬业、吃苦耐劳、身体健康、品行端正，无不良嗜好；
7.年龄不超过40周岁；
</t>
  </si>
  <si>
    <t>011KY2306</t>
  </si>
  <si>
    <t>船舶及大型海洋渔业装备技术研究-项目/产品文档控制员</t>
  </si>
  <si>
    <t>1.渔业养殖装备及保障船舶技术文档控制、规范规则研究；</t>
  </si>
  <si>
    <t>1. 负责渔业所在研产品/项目技术文档控制工作；
2. 负责核对渔业所在研产品/项目图纸和技术文件编码；
3. 负责对设计图纸的要素进行规范检查；
4. 负责代表设计项目组与外部单位进行正式沟通和交流技术文件；
5. 负责外来正式文件接收、状态跟踪登记、存档、内部转发工作；
6. 负责我方正式文件发送、状态跟踪登记、存档工作；
7. 协助在研产品/项目领导做好技术管理工作。
8.完成上级领导交办的其他工作。</t>
  </si>
  <si>
    <t xml:space="preserve">1.硕士学位；
2.年龄40岁以下；
3.英语水平CET-4（或同级别）及以上，熟悉船舶及海洋工程类英文专业词汇
4.熟练操作及应用office软件，特别是word、excel，熟悉CAD软件，会操作；
5.熟悉船舶及海洋工程项目整体流程，具有5年以上船舶及海洋工程项目相关工作经验，整体负责过项目全过程文档控制或其他技术管理工作优先；
6.有深远海大型渔业养殖装备项目工作经验、担任产品项目主管及以上职务者优先；
7.为人诚恳踏实、勤奋上进、工作主动，具备良好学习能力和沟通协调能力、责任心及保密意识强，能适应弹性工作；
8.爱岗敬业、吃苦耐劳、身体健康、品行端正，无不良嗜好，具有良好的时间观念，服从工作安排，按时高标准完成任务；
9.有PMP国际认证资格证书者（有效期内）优先。
</t>
  </si>
  <si>
    <t>011KY2307</t>
  </si>
  <si>
    <t>海上风电研究所—领军人才</t>
  </si>
  <si>
    <t>海上风电智能运维、状态监测与故障诊断、外场测试技术研究等风电相关研究方向</t>
  </si>
  <si>
    <t>1.带领团队开展海上风电机组智能运维研究；
2.作为项目负责人牵头申报海上风电相关国家级及省部级科研项目；
3.作为项目负责人牵头申报相关风电企业横向科研项目；
4.牵头开展风电方向重大技术创新；
5.主导解决风电方向重大故障和疑难问题；
6.主导实验室风电团队的发展方向和技术路线。</t>
  </si>
  <si>
    <t xml:space="preserve">1.机械工程、流体机械及工程、动力工程、船舶与海洋工程、流体力学等风电相关专业；
1.在风电专业领域具有坚实的基础理论和系统深入的专业知识，能独立主持重大科研项目优先；
2.具有博士学位或高级专业技术职称；
3.符合实验室海上风电研究所的发展方向和科研任务需要，并具备一定的研究及产业化基础；
4.主持过至少一项国家级科研课题，或2项省部级以上课题，或500万以上的可用科研经费，或成果转化收入500万以上，或可用科研经费或成果转化收入合共500万以上；
5.具有良好的沟通协调能力、逻辑思维能力和分析判断能力，并具备高度责任心及敬业精神；
6.可全职来实验室工作优先，若双聘则承诺每年来实验室工作时长不少于4个月；
7.原则上年龄不超过50周岁。
</t>
  </si>
  <si>
    <t>011KY2308</t>
  </si>
  <si>
    <t>海上风电智能运维、状态监测与故障诊断</t>
  </si>
  <si>
    <t>海上风电智能运维、状态监测与故障诊断研究方向</t>
  </si>
  <si>
    <t>1.负责海上风电状态监测技术研究；
2.负责海上风电数据处理及分析；
3.负责海上风电故障诊断研究；
4.负责海上风电智能运维系统设计与开发；
5.独立完成相关技术报告、专利等文件编制。</t>
  </si>
  <si>
    <t xml:space="preserve">1.机电工程专业、自动化等相关专业，取得硕士及以上学位；
2.熟悉传动系统（如齿轮箱、轴承等）的结构，有较好的力学基础；
3.熟悉监测原理和信号分析理论基础，具有软件开发能力；
4.熟悉scada系统数据的采集、传输、存储、解析过程的优先；
5.掌握各传感器（加速度、位移、超声波等）测试原理及应用场景;
6.熟练运用matlab、python、C/C++等软件；
7.较强的科研能力，良好的团队合作精神和创新思维、工作积极主动；
8.具有振动现场（风电、通用机械行业）测试和数据分析经验者优先；
9.博士可放宽相关要求;
10.原则上年龄不超过40岁。
</t>
  </si>
  <si>
    <t>011KY2309</t>
  </si>
  <si>
    <t>海上风电外场测试</t>
  </si>
  <si>
    <t>海上风电外场测试技术研究方向</t>
  </si>
  <si>
    <t>1.负责海上风电场经济性评估及发电量优化；
2.负责海上风电场整体解决方案研究制定；
3.负责风电场后评估相关分析评估工作；
4.负责风电外场测试工作；
5.独立完成相关技术报告、专利等文件编制。</t>
  </si>
  <si>
    <t xml:space="preserve">1.流体机械及工程、动力工程、船舶与海洋工程、机械工程、流体力学等相关专业，取得硕士及以上学位；
2.在计算力学、新型传感、信号处理等方面具备较扎实的理论基础，在其中某一方面具有实际应用经验优先；
3.对风电场机组运行数据有清晰的认识，熟练掌握风电场不同问题需提取对应的运行数据进行分析；
4.熟悉目前行业内发电量优化的各种解决方案原理，并针对不同项目的发电量后评估分析报告采取不同的资产优化方案；
5.熟悉前期风资源评估工作内容及流程，对已运行风电场风资源数据提取有一定了解；
6.熟练WAsP/WindFarmer/WindPRO/WT等风能资源评估软件；
7.熟悉国际IEC标准，对风电场机组运行数据有较强的数据挖掘及分析能力；
8.较强的科研能力，良好的团队合作精神和创新思维、工作积极主动；
9.具有风电外场现场测量经验优先；
10.博士可放宽相关要求；
11.原则上年龄不超过40岁。
</t>
  </si>
  <si>
    <t>011KY2310</t>
  </si>
  <si>
    <t>海上风电运维数据处理算法研究</t>
  </si>
  <si>
    <t>海上风电运维数据处理算法研究及程序开发研究方向</t>
  </si>
  <si>
    <t>1.负责风电装备传动链故障诊断数据处理算法及软件开发；
2.负责外场测试采集数据的数据库建立和可视化算法及软件开发；
3.负责计算流体力学算法理论研究和程序开发；
4.负责数学建模；
5.独立完成相关技术报告、专利等文件编制。</t>
  </si>
  <si>
    <t xml:space="preserve">1.计算机科学与技术、软件工程、电子信息工程、数学与应用数学、信息与计算科学等相关专业，取得硕士及以上学位；
2.在数据处理、数学建模等方面具备较扎实的理论基础，在其中某一方面具有实际应用经验优先；
3.熟悉算法开发和数据处理相关工作，具有软件开发能力；
4.熟练运用matlab、python、C/C++、Java等编程语言及软件；
5.熟悉Mysql等至少一种主流数据库；
6.较强的科研能力，良好的团队合作精神和创新思维、工作积极主动；
7.对风电场机组运行数据有较强的数据挖掘及分析能力；
8.博士可放宽相关要求；
9.原则上年龄不超过40岁。
</t>
  </si>
  <si>
    <t>011KY2311</t>
  </si>
  <si>
    <t>风电场基础设施安全防护</t>
  </si>
  <si>
    <t>风电场基础设施安全防护技术研究方向</t>
  </si>
  <si>
    <t xml:space="preserve">1.负责海上风电桩基冲刷机理及防冲刷方法研究；
2.负责海上风电海缆磨损防护方法研究；
3.海洋岩土工程流固耦合数值仿真及报告编制。
</t>
  </si>
  <si>
    <t xml:space="preserve">1.船舶与海洋工程、水利工程、港口海岸及近海工程、流体力学、工程力学、岩土工程、结构工程等相关专业，取得硕士及以上学位；
2.熟练STAR-CCM+、ANSYS、Flow-3D、Abaqus、solidworks、CAD等专业软件及数值模拟仿真软件优先；
3.熟练运用matlab、python、C/C++等编程语言及软件；
4.熟悉流体力学、海洋岩土工程、海岸工程知识及技术，熟悉掌握数值计算常用技术；
5.具有海洋、海岸或近海工程结构物设计仿真计算、海洋岩土工程特性机理、流固耦合研究项目经验者优先；
6.较强的科研能力，良好的团队合作精神和创新思维、工作积极主动；
7.博士可放宽相关要求；
8.原则上年龄不超过40岁。
</t>
  </si>
  <si>
    <t>011KY2312</t>
  </si>
  <si>
    <t>海上风电环境及装备测试</t>
  </si>
  <si>
    <t>海上风电环境及装备测试研究方向</t>
  </si>
  <si>
    <t>1.海洋环境风浪流测试及分析方法研究；
2.海上风电机组、海洋装备关键测试及智能化监测技术研究；
3.海洋环境风浪流模拟方法研究；
4.独立完成相关技术报告、专利等文件编制。</t>
  </si>
  <si>
    <t xml:space="preserve">1.船舶与海洋工程、水利工程等相关专业，取得硕士及以上学位，
2.熟悉STAR-CCM+、ANSYS、AQWA、SESAM、solidworks、CAD等专业软件及数值模拟仿真软件；
3.熟练运用matlab、python、C/C++等编程语言及软件；
4.熟悉测风激光雷达、机位点浪流测量仪器、ADCP多普勒流速剖面仪等环境观测数据采集设备的使用及数据后处理者优先考虑；
5.具有海洋风浪流环境测量评估项目、海上平台研发测试项目经验者优先；
6.较强的科研能力，良好的团队合作精神和创新思维、工作积极主动；
7.博士可放宽相关要求；
8.原则上年龄不超过40岁。
</t>
  </si>
  <si>
    <t>012KY2301</t>
  </si>
  <si>
    <t>海洋绿色能源研究中心</t>
  </si>
  <si>
    <t>CCUS捕集技术研究-科研岗</t>
  </si>
  <si>
    <t>二氧化碳捕集技术研究</t>
  </si>
  <si>
    <t xml:space="preserve">1、负责碳捕集 相关工艺包开发、工艺评定、吸收剂性能测评、能耗的评估等研究工作；
2、负责碳捕集工艺技术的放大化设计，完成装置的小试、中试、工业化等各阶段的工程设计；
3、熟悉碳捕集设计相关规范标准，前沿技术和发展方向；
4.熟悉CCUS全流程工艺，带领团队申报相关课题；
5.完成上级领导交办的其他工作。
</t>
  </si>
  <si>
    <t xml:space="preserve">1.化学工程与工艺、应用化学等相关专业，取得硕士及以上学位；
2.具有高级技术职称，且具备10年以上化工设计、碳捕集相关设计或技术研究经验优先；
3.作为主要负责人承担过国内知名的二氧化碳捕集工艺设计项目或省部级以上的碳捕集技术研究课题；
4.具有良好学习能力和沟通协调能力，工作主动、责任心强；
5.年龄不超过50岁。
</t>
  </si>
  <si>
    <t>012KY2302</t>
  </si>
  <si>
    <t>CCUS二氧化碳地质封存技术研究
-科研岗</t>
  </si>
  <si>
    <t>二氧化碳地质封存</t>
  </si>
  <si>
    <t xml:space="preserve">1.负责CO2封存地质体与适宜性评价、封存机理与过程模拟、封存安全性评价等技术研发。
2.负责与CO2地质封存相关的储层描述、储层建模、圈闭目标评价、地震地质解释等研究工作及技术服务。
3.熟悉CCUS工艺流程、前沿技术和发展方向，积极申报相关课题。
4.完成上级领导交办的其他工作。
</t>
  </si>
  <si>
    <t xml:space="preserve">1.岩土工程、地质资源与地质工程、地质工程等相关专业；
2.取得博士学位，以第一作者在相关领域至少发表SCI论文1篇；
3.具备地质综合分析能力，熟练掌握地质封存相关模拟软件，熟悉CO2地质封存相关实验仪器操作；
4.具备CCUS/CCS地质封存项目研究经验优先；
5.具备较强的技术创新能力，良好学习能力和沟通协调能力、工作主动、责任感强；
6.爱岗敬业、吃苦耐劳、身体健康、品行端正，无不良嗜好；
</t>
  </si>
  <si>
    <t>吕言新已入职</t>
  </si>
  <si>
    <t>012KY2303</t>
  </si>
  <si>
    <t>CCUS二氧化碳驱油技术研究
-科研岗</t>
  </si>
  <si>
    <t>二氧化碳驱油提高采收率</t>
  </si>
  <si>
    <t xml:space="preserve">1.负责烟道气、二氧化碳驱油利用提高采收率技术研发。
2.负责与CO2驱油提高采收率相关的油气田动态分析、数值模拟、生产预测与开发方案等研究工作及技术服务。
3.熟悉CCUS工艺流程、领域前沿技术和发展方向，积极申报相关课题。
4.完成上级领导交办的其他工作。
</t>
  </si>
  <si>
    <t xml:space="preserve">1.油气田开发、油藏工程等相关专业；
2.取得博士学位，以第一作者在相关领域至少发表SCI论文1篇；
3.熟悉Eclipse/CMG等常用油气藏数值模拟软件操作，熟悉油气藏渗流、驱油等实验仪器操作；
4.具备CO2驱油气项目研究经验、低渗油田油气藏数值模拟与开发方案编制经验优先；
5具备较强的技术创新能力，良好学习能力和沟通协调能力、工作主动、责任感强；
6.爱岗敬业、吃苦耐劳、身体健康、品行端正，无不良嗜好；
</t>
  </si>
  <si>
    <t>012KY2304</t>
  </si>
  <si>
    <t>油气田开发研究-科研岗</t>
  </si>
  <si>
    <t>油气田开发</t>
  </si>
  <si>
    <r>
      <rPr>
        <sz val="14"/>
        <rFont val="宋体"/>
        <charset val="134"/>
        <scheme val="minor"/>
      </rPr>
      <t>1、负责油气田提高采收率技术研究、油气藏驱油数值模拟与开发指标预测、油气井生产动态分析等研究工作；
2、熟悉油藏工程、CO</t>
    </r>
    <r>
      <rPr>
        <vertAlign val="subscript"/>
        <sz val="14"/>
        <rFont val="宋体"/>
        <charset val="134"/>
        <scheme val="minor"/>
      </rPr>
      <t>2</t>
    </r>
    <r>
      <rPr>
        <sz val="14"/>
        <rFont val="宋体"/>
        <charset val="134"/>
        <scheme val="minor"/>
      </rPr>
      <t>驱油提高采收率前沿技术和发展方向；
3、参与CO</t>
    </r>
    <r>
      <rPr>
        <vertAlign val="subscript"/>
        <sz val="14"/>
        <rFont val="宋体"/>
        <charset val="134"/>
        <scheme val="minor"/>
      </rPr>
      <t>2</t>
    </r>
    <r>
      <rPr>
        <sz val="14"/>
        <rFont val="宋体"/>
        <charset val="134"/>
        <scheme val="minor"/>
      </rPr>
      <t xml:space="preserve">驱油课题研究及相关的油气田开发类技术服务项目；
4、完成上级领导交办的其他工作。
</t>
    </r>
  </si>
  <si>
    <t xml:space="preserve">1.油气田开发、油藏工程等相关专业；
2.取得硕士学位；具有3年以上相关领域工作经验且具有中级职称以上者，可放宽要求；
3.熟悉Eclipse/CMG等常用油气藏数值模拟软件操作，熟悉油气藏渗流、驱油等实验仪器操作优先；
4.具备CO2驱油气项目研究经验、低渗油田油气藏数值模拟与开发方案编制经验优先；
5具备较强的技术创新能力，良好学习能力和沟通协调能力、工作主动、责任感强；
6.年龄不超过40岁；
</t>
  </si>
  <si>
    <t>012KY2305</t>
  </si>
  <si>
    <t>实验分析科研助理</t>
  </si>
  <si>
    <t>地质油藏实验设备使用与维护</t>
  </si>
  <si>
    <t>1.负责油气储层分析、油藏分析、流体分析等地质油藏实验设备的日常使用与维护、实验结果的整理与分析。
2.负责编制实验方案、测试分析报告等。
3.完成上级领导交办的其他工作。</t>
  </si>
  <si>
    <t xml:space="preserve">1.有机地球化学、分析化学、石油工程等相关专业；
2.取得硕士及以上学位；具有3年以上实验分析及设备维护工作经验且均有中级职称以上者，可放宽要求；
3.具备实验项目分析经历或实验室工作经历；
4.具有页岩油实验仪器维护经验者优先。
5.具备良好学习能力和沟通协调能力、工作主动、责任感强；
6.年龄不超过40岁；
</t>
  </si>
  <si>
    <t>012KY2306</t>
  </si>
  <si>
    <t>油井水泥胶凝材料及外加剂研究-科研岗</t>
  </si>
  <si>
    <t>适用于轻质水泥混凝土外掺料材料、重质水泥混凝土外掺料材料，油井水泥用配套添加剂进行国产化替代产品研究</t>
  </si>
  <si>
    <t>1.参与课题组相关实验室建设工作，以及相关科研工作。
2.从事本专业技术的研发、实验、测试及成果推广工作。
3.关注相关领域前沿技术水平和发展方向，积极申报课题和开拓市场。
4.完成上级领导交办的其他工作。</t>
  </si>
  <si>
    <t xml:space="preserve">1.无机非金属材料、土木工程材料、油田应用化学、固井水泥浆等相关专业；
2.取得全日制硕士及以上学位；
3.具有3年以上相关领域科研机构研发经验或中级职称优先；
4.熟悉水泥制备或矿石粉体颗粒球化工艺或微胶囊包裹工艺技术等工作优先；
5.具备良好学习能力和沟通协调能力、工作主动、责任感强；
6.爱岗敬业、吃苦耐劳、身体健康、品行端正，无不良嗜好；
7.年龄不超过45周岁。
</t>
  </si>
  <si>
    <t>012KY2307</t>
  </si>
  <si>
    <t>钻完井液研发科研助理岗位</t>
  </si>
  <si>
    <t>适用于钻完井液、固井液、油田增产等体系及关键材料的研发</t>
  </si>
  <si>
    <t>负责钻完井液和固井液技术研发规划、质量控制体系、新材料的开发、应用的科学评估</t>
  </si>
  <si>
    <t xml:space="preserve">1. 包含但不限于无机非水泥材料、土木工程材料、油田应用化学、固井水泥浆、钻井液、机械设备等相关专业；取得硕士及以上学位；具有2年以上相关领域实验室工作经验和中级职称者，可放宽要求；
2.了解水泥材料、油田化学材料实验室设备的性能、技术要求；
3. 熟练使用Office办公工具，具有精通ppt设计与绘制；
4. 文字表达能力和沟通能力强；
5. 工作态度认真负责。
</t>
  </si>
  <si>
    <t>012KY2308</t>
  </si>
  <si>
    <t>腐蚀与防护研究-科研岗</t>
  </si>
  <si>
    <t>腐蚀防护方向</t>
  </si>
  <si>
    <t xml:space="preserve">1、负责腐蚀机理、腐蚀分析评估、腐蚀防护方法等研究工作；
2、熟悉金属腐蚀理论，腐蚀电化学、腐蚀防护技术发展方向与前沿技术；
3、积极申报相关课题；
4、负责或承担腐蚀机理研究、腐蚀分析评估等相关技术服务项目；
5、完成上级领导交办的其他工作。
</t>
  </si>
  <si>
    <t xml:space="preserve">1.金属材料、腐蚀防护相关专业。
2.取得硕士及以上学位，第一作者在相关领域至少发表CSCD论文1篇以上；
3.具有海洋装备腐蚀项目研究经验者优先；
4.具有良好学习能力和沟通协调能力，工作主动、责任心强；
5.年龄不超过40岁。
</t>
  </si>
  <si>
    <t>012KY2309</t>
  </si>
  <si>
    <t>油气田化学药剂开发-科研岗</t>
  </si>
  <si>
    <t>油气田化学药剂开发</t>
  </si>
  <si>
    <t>1、负责油气田化学药剂开发等研究工作；
2、熟悉油气田化学药剂工况环境、油气田化学药剂前沿技术和发展方向；
3、参与油气田化学药剂开发、评价、现场服务项目；
4、完成上级领导交办的其他工作。</t>
  </si>
  <si>
    <t xml:space="preserve">1.有机化学合成、高分子材料等相关专业；
2.取得硕士学位，以第一作者在相关领域发表核心期刊论文1篇以上；
3.具备现场应用油气田化学药剂开发、工程服务经验者优先；
4.具有良好的团队合作精神，具有较强的沟通能力，勤奋好学，责任心强，踏实肯干;
5.年龄不超过45岁；
</t>
  </si>
  <si>
    <t>012KY2310</t>
  </si>
  <si>
    <t>CCUS工程设计与海洋新能源技术研究-机电一体化专业-科研岗</t>
  </si>
  <si>
    <t>CCUS工程设计及海洋新能源发电装置的机电设备研究与设计</t>
  </si>
  <si>
    <t>1.负责研究、开发用于海洋新能源发电装置的机电设备，如：泵、压缩机、膨胀机、及其电气系统等。
2.负责开展CCUS工程设计中的机电系统及设备的研究与设计。
2.负责编制相关研究报告、实验方案、测试报告等。
3.完成上级领导交办的其他工作。</t>
  </si>
  <si>
    <t xml:space="preserve">1.机电一体化工程或机械工程专业，取得硕士及以上学位；
2.具有高级技术职称（或10年以上机电一体化工程或机械专业技术研究或工程设计经验优先）；
3.具备良好学习能力和沟通协调能力、工作主动、责任感强；
4.爱岗敬业、吃苦耐劳、身体健康、品行端正，无不良嗜好；
5.服从工作安排，按时高标准完成任务；
6.年龄不超过40周岁；
7.熟悉透平发电机、膨胀机技术者优先，同时具有电气系统研究设计经验者优先；
8.具有新能源研究经验、海洋工程研究经验、CCUS技术研究经验者优先。
</t>
  </si>
  <si>
    <t>已入职</t>
  </si>
  <si>
    <t>012KY2311</t>
  </si>
  <si>
    <t>海上监测研究团队-CCUS封存体储层岩石物理研究-科研岗</t>
  </si>
  <si>
    <t>测-录一体地质工程应用研究</t>
  </si>
  <si>
    <t>1.开展封存体测井岩石物理研究；
2.开展封存体储层测井评价新技术新方法研究；
3.开展测、录一体地质工程应用技术研究；
4.完成上级领导交办的其他工作。</t>
  </si>
  <si>
    <t xml:space="preserve">1.石油地质、地球化学录井、地球物理、测井等相关专业；
2.取得硕士及以上学位；
3.具备良好学习能力和沟通协调能力、工作主动、责任感强；
4.爱岗敬业、吃苦耐劳、身体健康、品行端正，无不良嗜好；
5.服从工作安排，按时高标准完成任务；
6.熟悉使用主流测井综合解释软件，掌握数值模拟与仿真；
7.具有油田项目研究经验、计算机编程、篮球等特长者优先。
</t>
  </si>
  <si>
    <t>012KY2312</t>
  </si>
  <si>
    <t>油气地质地球化学研究-科研岗</t>
  </si>
  <si>
    <t>油气地球化学研究</t>
  </si>
  <si>
    <t xml:space="preserve">1、负责油气地球化学分析、二氧化碳封存地球化学分析等研究工作；
2、熟悉油气勘探开发流程，页岩油勘探开发技术发展方向与前沿技术；
3、积极申报相关课题；
4、负责或承担油气勘探、二氧化碳封存评价与监测等相关技术服务项目；
5、完成上级领导交办的其他工作。
</t>
  </si>
  <si>
    <t>1.地球化学、地质资源与地质工程等相关专业。
2.取得博士及以上学位，第一作者在相关领域发表SCI论文1篇以上；
3.具备页岩油气项目研究经验者优先；
4.具有良好学习能力和沟通协调能力，工作主动、责任心强；
5.年龄不超过40岁。</t>
  </si>
  <si>
    <t>012KY2313</t>
  </si>
  <si>
    <t>海上监测研究团队-地球物理探测技术与装备研发-助理研究员</t>
  </si>
  <si>
    <t>海洋可控震源、气体在线监测、海洋地震数据处理技术研究</t>
  </si>
  <si>
    <t xml:space="preserve">1、负责海洋可控震源关键技术、井筒气在线监测与分析、地震数据高分辨率成像处理技术等研究工作；
2、熟悉可控震源结构，地震资料成像处理、基于光谱的气体监测技术发展方向与前沿技术；
3、积极申报相关课题；
4、负责或承担海洋矿产资源探测高端装备研发及相关技术攻关等服务项目；
5、完成上级领导交办的其他工作。
</t>
  </si>
  <si>
    <t xml:space="preserve">1.有电子信息、机械、光学与地震勘探等相关专业。
2.取得博士及以上学位，第一作者在相关领域发表SCI论文2篇以上；
3.具备相关科研项目研究经验者优先，具备独立开展相关研究工作的能力；
4.性格开朗，抗压能力强；
5.具有良好学习能力和沟通协调能力，工作主动、责任心强；
6.年龄不超过35岁。
</t>
  </si>
  <si>
    <t>012KY2314</t>
  </si>
  <si>
    <t>海上监测研究团队-CCUS封存体地质与地球物理资料解释-科研岗</t>
  </si>
  <si>
    <t>石油地质与地震资料处理解释</t>
  </si>
  <si>
    <t>1、负责地震资料处理解释、地化录井综合分析、地化实验分析等研究工作；
2、熟悉有机地球化学、地震资料解释前沿技术和发展方向；
3、参与相关技术服务项目；
4、完成上级领导交办的其他工作。</t>
  </si>
  <si>
    <t xml:space="preserve">1.石油地质、地球化学、地球物理等相关专业；
2.取得硕士学位，以第一作者在相关领域发表核心期刊论文1篇以上；
3.熟悉主流地震资料解释软件操作；
4.熟悉有机地球化学或地化录井相关实验分析仪器操作；
5.具备较强的技术创新能力，良好学习能力和沟通协调能力、工作主动、责任感强；
6.年龄不超过35岁。
</t>
  </si>
  <si>
    <t>013KY2301</t>
  </si>
  <si>
    <t>海洋生物资源开发研究中心</t>
  </si>
  <si>
    <t>深远海养殖技术研究——领军人才</t>
  </si>
  <si>
    <t>水产养殖</t>
  </si>
  <si>
    <t>1.负责深远海养殖技术领域研究工作，联合深远海养殖装备团队，推动名优鱼种的深远海网箱养殖技术体系研发；
2.统筹推进深远海养殖育种、养殖、营养、病害、加工等全产业链创新；
3.完成上级领导交办的其他工作。</t>
  </si>
  <si>
    <t xml:space="preserve">1.从事鱼类学.水产养殖学.动物学.动物营养与饲料学.生物科学.食品加工.食品营养等研究领域，取得博士学位；
2.具有正高级技术职称；
3.具备良好学习能力和沟通协调能力.工作主动.责任感强；
4.爱岗敬业.吃苦耐劳；
5.身体健康.品行端正，无不良嗜好；
6.服从工作安排，按时高标准完成任务；
7.年龄不超过50周岁；
8.获得省部级科技奖项者或获得中青年领军人才称号者优先。
</t>
  </si>
  <si>
    <t>013KY2302</t>
  </si>
  <si>
    <t>深远海养殖技术研究——核心科研人员</t>
  </si>
  <si>
    <t>水产动物遗传育种与种苗繁育/养殖水体/动物营养与饲料/疫病防控研究/海产品加工</t>
  </si>
  <si>
    <t>1.负责筛选和开发深远海适养鱼类品种和新品系。
2.负责深远海养殖鱼类规模化人工繁育及养殖技术。
3.负责构建深远海养殖鱼类人工繁殖和种苗培育技术体系。
4.负责深远海养殖鱼类营养与疫病防控关键技术瓶颈突破
5.负责海洋生物副产物加工以及海洋食品开发、食品功能技术等领域研发。</t>
  </si>
  <si>
    <t xml:space="preserve">1.从事鱼类学.水产养殖学.动物学.动物营养与饲料学.生物科学.食品加工.食品营养等研究领域，取得博士学位；
2.具有高级技术职称；
3.具备良好学习能力和沟通协调能力.工作主动.责任感强；
4.爱岗敬业.吃苦耐劳；
5.身体健康.品行端正，无不良嗜好；
6.服从工作安排，按时高标准完成任务；
7.年龄不超过45周岁；
8.获得省部级科技奖项者优先。
</t>
  </si>
  <si>
    <t>013KY2303</t>
  </si>
  <si>
    <t>深远海养殖技术研究——育种与繁育</t>
  </si>
  <si>
    <t>水产动物遗传育种与繁育</t>
  </si>
  <si>
    <t>1.负责筛选和开发深远海适养鱼类品种和新品系。
2.负责深远海养殖鱼类规模化人工繁育技术。
3.负责构建深远海养殖鱼类人工繁殖和种苗培育技术体系。
2.协助开展实验基地养殖试验与取样等工作；
3.参与团队项目申报与实施；
4.完成上级领导交办的其他工作。</t>
  </si>
  <si>
    <t xml:space="preserve">1.鱼类学.水产养殖学.动物营养学.海洋生态学.渔业资源学等相关专业，具有博士学位或具有硕士学位和高级职称；
2.拥有鱼类养殖.鱼类人工繁殖和种苗培育研究基础；
3.有国外学习经历及一线工作经历者优先；
4.实验室.科研院所等相关工作经历者优先考虑；
5.爱岗敬业.踏实认真.吃苦耐劳.责任心强；
6.身体健康.品行端正，无不良嗜好；
7.服从工作安排，按时高标准完成任务；
8.年龄一般不超过40周岁。
</t>
  </si>
  <si>
    <t>013KY2304</t>
  </si>
  <si>
    <t>深远海养殖技术研究——养殖水体</t>
  </si>
  <si>
    <t>养殖水体/水产养殖技术</t>
  </si>
  <si>
    <t>1.主要负责养殖模式及高效健康养殖技术建立；
2.负责养殖水体调控与修复技术研究；
3.参与团队项目申报与实施；
4.完成上级领导交办的其他工作。</t>
  </si>
  <si>
    <t xml:space="preserve">1.鱼类学.水产养殖学.动物营养学.海洋生态学.渔业资源学等相关专业，具有博士学位或具有硕士学位和高级职称；
2.拥有水产养殖技术.水产健康养殖模式建立等研究领域科研工作基础；
3.有国外学习经历及一线工作经历者优先；
4.实验室.科研院所等相关工作经历者优先考虑；
5.爱岗敬业.踏实认真.吃苦耐劳.责任心强；
6.身体健康.品行端正，无不良嗜好；
7.服从工作安排，按时高标准完成任务；
8.年龄一般不超过40周岁。
</t>
  </si>
  <si>
    <t>013KY2305</t>
  </si>
  <si>
    <t>深远海养殖技术研究——营养与饲料</t>
  </si>
  <si>
    <t>水产动物营养与饲料研究</t>
  </si>
  <si>
    <t>1.主要负责开展水产动物营养与饲料研发等工作；
2.开展适养鱼类不同生长阶段关键营养参数需求评价；
3.负责构建水产动物及水产品营养调控与生长代谢机制的网络研究；
4.负责研发深远海适养鱼类不同生长阶段配合饲料加工关键技术；
5.参与团队项目申报与实施及项目报告的撰写；
6.完成上级领导交办的其他工作。</t>
  </si>
  <si>
    <t xml:space="preserve">1.鱼类学.水产养殖学.生物学.动物营养学.海洋生态学.渔业资源学等相关专业，具有博士学位或具有硕士学位和高级职称；
2.拥有水产动物疫病防控等水产动物学研究基础与3年及以上工作经验者优先；
3.有国外学习经历及一线工作经历者优先；
4.实验室.科研院所等相关工作经历者优先考虑；
5.爱岗敬业.踏实认真.吃苦耐劳.责任心强；
6.身体健康.品行端正，无不良嗜好；
7.服从工作安排，按时高标准完成任务；
8.年龄一般不超过40周岁。
</t>
  </si>
  <si>
    <t>013KY2306</t>
  </si>
  <si>
    <t>深远海养殖技术研究——疫病与防控</t>
  </si>
  <si>
    <t>水产动物疫苗与病害防控研究</t>
  </si>
  <si>
    <t>1.主要负责开展水产动物疫苗与水产病害生态防控研究工作；
1.主要开展深远海适养鱼类流行疾病病原鉴定及致病机制研究；
2.负责开展适养鱼类快速生长和抗病品系的选育技术研究。
3.参与团队项目申报与实施及项目报告的撰写；
4.完成上级领导交办的其他工作。</t>
  </si>
  <si>
    <t xml:space="preserve">1.鱼类学.水产养殖学.生物学.动物营养学.海洋生态学.渔业资源学等相关专业，具有博士学位或具有硕士学位和高级职称；
2.拥有鱼类营养与疫病防控等动物营养学研究基础与3年及以上工作经验者优先；
3.有国外学习经历及一线工作经历者优先；
4.实验室.科研院所等相关工作经历者优先考虑；
5.爱岗敬业.踏实认真.吃苦耐劳.责任心强；
6.身体健康.品行端正，无不良嗜好；
7.服从工作安排，按时高标准完成任务；
8.年龄一般不超过40周岁。
</t>
  </si>
  <si>
    <t>013KY2307</t>
  </si>
  <si>
    <t>海洋生物资源研究中心</t>
  </si>
  <si>
    <t>深远海养殖技术研究——鱼类行为学</t>
  </si>
  <si>
    <t>鱼类行为学，行为生态学，</t>
  </si>
  <si>
    <t>开展深远海养殖鱼类不同生活史阶段的行为学研究，开发基于行为学的野化、驯化技术，识别深远海养殖环境下鱼类行为特征的生态、生理需求，研发基于行为学和大数据整合分析的智慧养殖管理技术。</t>
  </si>
  <si>
    <t>1.水产动物行为学、水产养殖、养殖工程、渔业资源、捕捞学、海洋生态学、海洋生物学等相关专业；
2.硕士及以上学历；
3.硕、博士学位论文期间，具有鱼类行为学，行为生态学等相关理论知识，具备鱼类群体行为识别或基于行为学的野化、驯化或不同养殖环境下的行为生态、生理适应性等相关研究工作基础。4.发表SCI论文1篇及以上。
5.具有海洋鱼类网箱或养殖工船或海洋牧场等养殖环境下的鱼类行为学研究以及鱼类群体行为特征识别与大数据分析的研究基础优先考虑。</t>
  </si>
  <si>
    <t>013KY2308</t>
  </si>
  <si>
    <t>深远海养殖技术研究——海产品加工</t>
  </si>
  <si>
    <t>海产品加工</t>
  </si>
  <si>
    <t>1.负责并参与海洋功能食品、海产品加工技术与研究等项目；
2.海洋食品加工领域等关键技术瓶颈突破；
3.参与团队项目申报与实施；
4.完成上级领导交办的其他工作。</t>
  </si>
  <si>
    <t xml:space="preserve">1.动物营养与饲料学.食品加工.食品营养等相关专业研究领域，具有博士学位或具有硕士学位和高级职称；
2.有国外学习经历及一线工作经历者优先；
3.实验室、科研院所等相关工作经历者优先考虑；
4.爱岗敬业.踏实认真.吃苦耐劳.责任心强；
5.身体健康.品行端正，无不良嗜好；
6.服从工作安排，按时高标准完成任务；
7.年龄一般不超过40周岁。
</t>
  </si>
  <si>
    <t>013KY2309</t>
  </si>
  <si>
    <t>药物分析</t>
  </si>
  <si>
    <t>药物分析质量标准及质量控制</t>
  </si>
  <si>
    <t>1.开展研发中的分析检测工作，制定质量标准。
2.制定质量管理文件。
3.其他工作。</t>
  </si>
  <si>
    <t>1.取得硕士研究生及以上学位（有长期工作经验者本科也可）。
2.具有药物分析、检测检验、质量控制等相关学历或工作背景优先。
3.具备良好学习能力和沟通协调能力、工作主动、责任感强。
4.在制药企业、药检所（院）有分析检测或质量研究负责人或技术骨干者重点考虑。</t>
  </si>
  <si>
    <t>013KY2310</t>
  </si>
  <si>
    <t>天然产物原料</t>
  </si>
  <si>
    <t>围绕深远海养殖产业链上生物资源的高值化利用，进行活性物质、部位等的制备工艺研究，包括提取、酶解、结构改造、分离、纯化等制备工艺研究</t>
  </si>
  <si>
    <t>1.开展活性物质、部位的提取、分离、纯化。
2.开展酶解、发酵等生物转化。
3.开展活性物质的结构改造。
4.活性物质、部位的制备工艺研究。
5.其他工作。</t>
  </si>
  <si>
    <t xml:space="preserve">1.取得硕士研究生及以上学位。
2.具有天然产物（含小分子和蛋白）的提取、分离、纯化，及酶解、发酵等生物技术相关学历或工作背景优先。
3.具备良好学习能力和沟通协调能力、工作主动、责任感强。
4.有博士、博士后学历或相关技术工作经历者优先。
5.在制药企业、研究所（院）等有研究负责人或技术骨干者重点考虑。
</t>
  </si>
  <si>
    <t>013KY2311</t>
  </si>
  <si>
    <t>药物制剂</t>
  </si>
  <si>
    <t>制剂工艺研究</t>
  </si>
  <si>
    <t>1.开展各类产品剂型的确定和成型工艺研究。
2.开展制剂工艺研究及研究用样品制备。
3.稳定性研究考察。
4.其他工作。</t>
  </si>
  <si>
    <t xml:space="preserve">1.取得硕士研究生及以上学位。
2.具有制剂学等相关学历或工作背景优先。
3.具备良好学习能力和沟通协调能力、工作主动、责任感强。
4.有药物制剂研发或药品生产工作经历者优先。
</t>
  </si>
  <si>
    <t>013KY2312</t>
  </si>
  <si>
    <t>药理药效</t>
  </si>
  <si>
    <t>药理毒理</t>
  </si>
  <si>
    <t>1.制定药理毒理研究方案的制定。
2.开展药理药效研究。
3.负责完成上级领导交办的其他工作。
4.其他工作</t>
  </si>
  <si>
    <t xml:space="preserve">1.取得硕士及以上学位。
2.具有药理毒理等相关学历和工作经历优先。
3.具备良好学习能力和沟通协调能力、工作主动、责任感强。
4.有药理药效或功效评价研究工作经历者优先。
</t>
  </si>
  <si>
    <t>013KY2313</t>
  </si>
  <si>
    <t>制药工程</t>
  </si>
  <si>
    <t>制药工艺</t>
  </si>
  <si>
    <t>1.制定中试平台管理文件。
2.开展中试工艺研究和工艺转化交接。
3.其他工作。</t>
  </si>
  <si>
    <t xml:space="preserve">1.取得硕士及以上学位。
2.具有制药工程、化工等相关学历。
3.具备良好学习能力和沟通协调能力、工作主动、责任感强。
4.爱岗敬业、吃苦耐劳。
5.身体健康、品行端正，无不良嗜好。
6.有药品生产工作经历者优先。
</t>
  </si>
  <si>
    <t>013KY2314</t>
  </si>
  <si>
    <t>大型海藻资源开发与利用研究</t>
  </si>
  <si>
    <t>藻类生物技术研究</t>
  </si>
  <si>
    <t>1.负责大型海藻孢子发育的分子机制机理研究。
2.负责大型海藻原生质体、单细胞、配子体、孢子体的细胞遗传学和分子遗传学研究。
3.撰写论文与专利，申报相关科研课题。
4.完成上级领导交办的其他工作。</t>
  </si>
  <si>
    <t xml:space="preserve">1.分子生物学.细胞生物学.遗传学.生物信息学.海洋生物学等相关专业，取得博士学位。
2.具有多种组学或基因编辑研究技术和经验者优先。
3.具备良好学习能力和沟通协调能力、工作主动、责任感强。
4.爱岗敬业、吃苦耐劳。
5.身体健康、品行端正，无不良嗜好。
6.服从工作安排，按时高标准完成任务。
7.年龄不超过40周岁。
</t>
  </si>
  <si>
    <t>013KY2315</t>
  </si>
  <si>
    <t>大型海藻资源开发与利用</t>
  </si>
  <si>
    <t>大型海藻规模养殖、养殖尾水处理、池塘工程化改造</t>
  </si>
  <si>
    <t>1.负责大型海藻规模化养殖技术研发与示范。
2.负责藻、贝、鱼等生物的综合健康养殖示范区的构建。
3.撰写论文与专利，申报相关科研课题。
4.完成上级领导交办的其他工作。</t>
  </si>
  <si>
    <t xml:space="preserve">1.取得硕士及以上学位。从事大型海藻资源调查与开发等研究领域多年，有着丰富经验的中级及以上职称获得者优先；
2.具备良好学习能力和沟通协调能力、工作主动、责任感强；
3.身体健康、品行端正，无不良嗜好；
4.服从工作安排，按时高标准完成任务；
5.年龄不超过40周岁，获得省部级及以上项目的优先。
</t>
  </si>
  <si>
    <t>013KY2316</t>
  </si>
  <si>
    <t>红树林保护研究中心——中青年领军人才</t>
  </si>
  <si>
    <t>红树林保护、修复与利用研究</t>
  </si>
  <si>
    <t>1.负责红树林种养耦合共存系统研发与示范。
2.负责红树林生态保护修复与监测评价。
3.在红树林保护、修复与利用等领域带领团队开展项目申报与实施工作。
4.完成上级领导交办的其他工作。</t>
  </si>
  <si>
    <t xml:space="preserve">1.从事红树林湿地恢复生态学等研究领域，取得博士学位；
2.具有高级技术职称；
3.具备良好学习能力和沟通协调能力、工作主动、责任感强；
4.爱岗敬业、吃苦耐劳；
5.身体健康、品行端正，无不良嗜好；
6.服从工作安排，按时高标准完成任务；
7.年龄不超过50周岁；
8.在红树林保护.修复与利用领域理论与实践研究经验丰富者优先；
9.获得省部级科技奖项者或获得中青年领军人才称号者优先。
</t>
  </si>
  <si>
    <t>013KY2317</t>
  </si>
  <si>
    <t>红树林保护研究中心——渔业种群结构及其动态评估</t>
  </si>
  <si>
    <t>红树林种养耦合生态系统——渔业种群结构及其动态评估</t>
  </si>
  <si>
    <t>1.开展湛江红树林鱼类、虾类、头足类、藻类和贝类的种群结构及其动态变化评估等工作；
2.开展渔业资源调查、渔业生物学研究等工作
3.参与团队项目申报与实施；
4.完成上级领导交办的其他工作。</t>
  </si>
  <si>
    <t xml:space="preserve">1、鱼类学、水产养殖学、海洋生物学、海洋生态学、渔业资源学等相关专业，具有硕士学位；
2、拥有鱼类、甲壳类、贝类、藻类、头足类等海洋渔业生物分类学研究基础与工作经历优先；
3、有国外学习经历及野外工作经历者优先；
4、实验室、科研院所等相关工作经历者优先考虑；
5、爱岗敬业、踏实认真、吃苦耐劳、责任心强；
6、身体健康、品行端正，无不良嗜好；
7、服从工作安排，按时高标准完成任务；
8、年龄一般不超过35周岁。
</t>
  </si>
  <si>
    <t>013KY2318</t>
  </si>
  <si>
    <t>红树林保护研究中心——红树林种养耦合系统研发与生态预警监测</t>
  </si>
  <si>
    <t>红树林种养耦合生态系统——天地空-水土植等原位观测与耦合关系研究</t>
  </si>
  <si>
    <t>1.开展红树林种养耦合系统天地空-水土植等一体化生态预警监测与评价；
2.开展红树林-土壤-水体-生物群落交互作用与耦合关系研究；
3.开展红树苗木栽培、淹水模拟、生理生态等试验；
4.开展红树林湿地生态系统野外样品采集与室内测试分析；
5.参与团队项目申报与实施；
6.完成上级领导交办的其他工作。</t>
  </si>
  <si>
    <t xml:space="preserve">1、具有生态学、微生物学、农林学、环境科学、自然资源学、植被地理学或植物学等相关专业知识背景，具有硕士学位；
2、在植被生理生态、环境化学、土壤微生物等方面具有一定科研经历，室内实验操作技能扎实优先；
3、爱岗敬业、踏实认真、吃苦耐劳、责任心强；
4、身体健康、品行端正，无不良嗜好；
5、服从工作安排，按时高标准完成任务；
6、年龄不超过35周岁。
</t>
  </si>
  <si>
    <t>013KY2319</t>
  </si>
  <si>
    <t>红树林保护研究中心——食物网结构和功能研究</t>
  </si>
  <si>
    <t>红树林种养耦合生态系统——食物网结构和功能研究</t>
  </si>
  <si>
    <t>1.开展红树林种植修复—水产养殖生态耦合系统水生生物多样性研究；2.开展红树林种植-水产养殖生态耦合系统食物网研究；
3.开展红树林生态系统保护、修复与监测；
4.参与团队项目申报与实施；
5.领导交办的其他工作。</t>
  </si>
  <si>
    <t xml:space="preserve">1、具有水生生物学、水产养殖、海洋生物学等相关专业知识背景，具有鱼类或浮游动植物或底栖动物等生物类群的野外调查经验和种类鉴定基础；或具有红树林湿地或河口的水生生物稳定同位素相关研究基础，熟悉稳定同位素野外样品的采集、样品的测定和分析；具有硕士学位；
2、具备良好学习能力和沟通协调能力、工作主动、责任感强、服从工作安排；
3、身体健康、品行端正，无不良嗜好；
4、年龄不超过35周岁；
</t>
  </si>
  <si>
    <t>014KY2301</t>
  </si>
  <si>
    <t>智慧渔业研究中心</t>
  </si>
  <si>
    <t>人工智能组数据科学</t>
  </si>
  <si>
    <t>1.鱼类养殖人工智能技术，包括适渔环境、鱼群行为、死鱼/病鱼、生长状态等；
2.养殖平台运行态势人工智能技术，包括平台设备诊断、平台结构安全性、网衣污损、入侵目标等;</t>
  </si>
  <si>
    <t>1.参与项目算法方案设计、评审和开发；
2.负责实现基于人工智能相关的算法和技术。包括视频、图像的处理与模型的训练、优化、加速等；
3.根据项目需要，负责开发人工智能相关的算法和技术落地应用。包括在各平台的实现、迭代优化与维护；
4.协助完成数据相关工作；
5.协助科研人员进行算法的研究和测试；
6.负责相关开发文档的编写与维护；
7.完成上级领导交办的其他工作;</t>
  </si>
  <si>
    <t xml:space="preserve">1.硕士及以上学历，熟练掌握Python和C/C++编程；
2.具有扎实的数学理论基础，熟悉机器学习和深度学习的理论和实践；
3.在计算机视觉，数据驱动，智能计算等领域中至少一种领域有实际算法开发应用经验优先；
；
4.具有算法工程实际落地能力，有知名产品落地经验者优先；
5.对linux系统原理和嵌入式系统有一定了解加分；
6.至少满足以下条件之一：
7.熟练掌握至少一种深度学习框架，如pytorch、tensorflow、caffe等，熟悉相关算法工具，如opencv、kaldi、scikit-learn、SparkML/MLLib等，了解框架提供的特性及其实现原理与细节；
8.熟悉OpenMP/CUDA等并行编程，了解各类学习框架以及不同硬件平台上算子库的实现，精通CPU、GPU等体系架构上的程序并行优化者优先；
</t>
  </si>
  <si>
    <t>014KY2302</t>
  </si>
  <si>
    <t>人工智能产品集成</t>
  </si>
  <si>
    <t>嵌入式硬件系统</t>
  </si>
  <si>
    <t>1.平台的硬件开发，调试，测试ARM负责单片机；
2. 负责元器件选型、原理图设计和PCBLayout；
3. 负责电路板焊接、调试；
4.负责电子元器件选购及供应商管理；
5. 负责嵌入式硬件系统设计报告编写；
6. 配合嵌入式软件工程师进行驱动编写和代码调试。</t>
  </si>
  <si>
    <t xml:space="preserve">1.计算机或电子类相关专业，本科及以上学历；
2.具有3年相关工作经验，具备扎实的模电数电学位，能够阅读datasheet英文版的能力；
3.熟练使用AD.PADS等任意一种EDA工具优先，有多层板.高速高密度板开发能力者优先，熟识PCB布线中信号完整性分析者优先；
4.具有较强的动手能力，完成电路板的焊接和调试，熟练使用示波器等常用仪表仪器，能够独立解决电路调试中遇到的常见问题；
5.了解电磁兼容，熟悉海上电子设备标准优先；
6.熟悉市场上主流的ARM芯片，熟悉USB/I2C/SPI/UART/CAN等常见接口电路，有主板开发经验优先；
7.年龄不超过40岁。
</t>
  </si>
  <si>
    <t>014KY2303</t>
  </si>
  <si>
    <t>人工智能组航行控制</t>
  </si>
  <si>
    <t>水下机器人导航控制技术</t>
  </si>
  <si>
    <t>1. 负责定制化系统方案设计、以及相关项目程序的编制、调试与集成；
2.负责移动机器人运动控制及轨迹规划；
3.负责机器人姿态数学关系的建立与开发；
4.负责机器人虚拟模型的搭建与控制仿真模拟；
5.负责机器人参数识别与控制程序编写，在智能机器人上进行实际测试和效果评估；
6. 协助完成养殖系统PLC控制编写与维护。</t>
  </si>
  <si>
    <t xml:space="preserve">1.控制工程与控制理论.导航.制导与控制.模式识别与智能系统等相关专业；
2.硕士及以上学历，具备机器人控制相关知识，具有3年运动控制/导航相关的研发经历，以及运动控制算法设计.建模与控制等方面的研发经验优先；
3.理解坐标空间变换原理，掌握物体运动学和动力学建模的基本方法；
4.精通MATLABT特别是对Simulink模块有深入研究；
5.熟悉机器人操作系统者(ROS)优先；
6.具有较丰富的现场调试和标定经验，能够思维清晰.高效地找到问题并解决问题，对嵌入式开发有一定的了解；
7.年龄不超过40周岁。
</t>
  </si>
  <si>
    <t>014KY2304</t>
  </si>
  <si>
    <t>人工智能组机械结构</t>
  </si>
  <si>
    <t>机器人水下密封技术，机器人水下作业机构机械设计</t>
  </si>
  <si>
    <t>1.负责产品机械结构设计、工艺图的绘制；
2.负责产品计算模型的模拟仿真、受力分析；
3.负责产品图纸的标准化设计、整理等工作；
4.负责项目执行过程中的技术分解、系统下单；
5.完成上级领导交办的临时性工作；</t>
  </si>
  <si>
    <t xml:space="preserve">1.本科及以上学历，机械设计相关专业毕业；
2.3年以上大型机械设计相关工作经验，具备海洋工程/水下自动化设备独立设计经验者优先；
3.熟悉机械和海洋设备的相关技术规范，熟悉国内外材料规范.熟悉机械加工工艺过程.熟悉API等行业内相关标准；
4.熟练使用AUTOCAD，SOLIDWORK，SCAS，ANSYS等相关设计软件；
5.年龄不超过40周岁；
</t>
  </si>
  <si>
    <t>014KY2305</t>
  </si>
  <si>
    <t>人工智能养殖数据库和数据仓库规划、设计、构建、运行和管理</t>
  </si>
  <si>
    <t>1. 与架构师一起从事分布式高并发计算系统的设计与开发，开发海量数据处理所需要的类库和高性能计算系统的开发与维护，必要的网站开发与维护；
2. 数据清洗、自动入库、分析, 辅助模型开发、测试与优化；
3. 根据主管需要，承担相关开发工作，与工作室核心团队形成密切合作模式；</t>
  </si>
  <si>
    <t>1.国内外知名大学计算机软件工程或者计算机相关专业；硕士及以上学历；
2.对高效率软件系统及相关技术(如数据库.网络通讯等)有深入的学习、研究、开发经验优先；
3.能够提供数据库系统有关的技术支持，同时具备一定的网络结构设计及组网能力；
4.具有Linux与Windows平台上的开发经验，能够熟练使用python.R.java.c++等编程软件中的至少一种（Python必须），熟悉数据结构与算法；
5.该岗位需要协助量化研究人员进行数据清理.自动入库.模型实现和维护工作；
6.申请者需要具有团队合作精神，乐于分享知识；
7.熟悉Hadoop.Spark.Hive等大数据处理框架者优先。
8.具有互联网大厂工作经验者优先。</t>
  </si>
  <si>
    <t>014KY2306</t>
  </si>
  <si>
    <t>人工智能养殖数据挖掘，知识抽取，知识库构建等</t>
  </si>
  <si>
    <t>1. 多源信息的海上养殖数据的融合与挖掘技术研究；
2. 海上设备运行态势数据挖掘；
3. 海洋环境和养殖平台结构安全数据挖掘。</t>
  </si>
  <si>
    <t>1.硕士及以上学历，计算机.应用数学.人工智能等相关领域专业知识或研究背景；
2.精通精通统计学，数据挖掘技术，包括决策树、分类、聚类、粗糖集、关联规则、神经网络、遗传算法等；
3.在国际期刊上以一作或通讯作者发表高水平学术论文2篇及以上者优先，具有大数据分析.养殖数据分析相关项目经验者优先；
4.较强的科研能力，良好的团队合作精神和创新思维；</t>
  </si>
  <si>
    <t>014KY2307</t>
  </si>
  <si>
    <t>人工智能组产品集成</t>
  </si>
  <si>
    <t>深海智能精益养殖软件模块架构、集成和维护；水下机器人软件系统模块集成与维护。</t>
  </si>
  <si>
    <t>1.负责撰写软件开发相关文档，根据软件需求，完成软件部分的移植、调试、测试和维护；
2.调试、追踪与分析软件相关技术问题，保障软件版本稳定性，优化提高软件性能；
3.负责养殖装备现场显控系统和机器人上位机系统的部分模块的开发，以及整个系统的运行维护。</t>
  </si>
  <si>
    <t>1.电子信息.计算机等相关专业，本科及以上学历，具备3年以上软件开发相关工作经验者优先；
2.精通至少一种编程语言Python.C/C++，熟悉OOP编程模式，熟悉设计模式.开发规范；
3.熟悉QT语言，能够开发上位机系统和嵌入式QT触摸屏界面等；
4.熟悉机器人ROS开发环境或MOOS开发环境者优先；
5.具有良好的沟通协调能力和分析判断能力，并具备高度责任心及敬业精神；</t>
  </si>
  <si>
    <t>015KY2301</t>
  </si>
  <si>
    <t>融合发展研究中心</t>
  </si>
  <si>
    <t>声学技术研究-水声探测技术</t>
  </si>
  <si>
    <t>水下目标探测技术及应用研究</t>
  </si>
  <si>
    <t>1.针对不同水下目标探测需求，开展水声信号处理算法的研发和应用
2.开展水下目标声学探测仿真模型研究及相关数据库开发
3.协助开展水声试验平台的设计工作
4.完成领导交办的其他工作</t>
  </si>
  <si>
    <t>1.水声工程、水声物理、信号处理等相关专业；
2.硕士研究生及以上学历
3.掌握水下目标探测与识别相关专业知识
4.具备较强的编程能力</t>
  </si>
  <si>
    <t>015KY2302</t>
  </si>
  <si>
    <t>声学技术研究-水声通信技术</t>
  </si>
  <si>
    <t>水声通信技术及应用研究</t>
  </si>
  <si>
    <t>1.针对不同需求的水下通信场景，开展水声通信技术及应用研究
2.结合应用平台需求，进行水声通信系统设计，开展相关试验
3.协助开展水声试验平台的设计工作
4.完成领导交办的其他工作</t>
  </si>
  <si>
    <t>1.水声工程、通信工程等相关专业
2.硕士研究生及以上学历
3.具备水声学、通信系统、水声试验等相关基础理论知识
4.具备一定的算法研究基础，具有较强的编程能力
5.具有海上试验等相关经验者优先</t>
  </si>
  <si>
    <t>015KY2303</t>
  </si>
  <si>
    <t>非声技术研究-电子嵌入式工程师</t>
  </si>
  <si>
    <t>海洋智能感知与水下目标探测之电子及嵌入式开发方向</t>
  </si>
  <si>
    <t xml:space="preserve">1.负责海洋智能感知与水下目标探测系统硬件设计、电子控制以及嵌入式开发工作                        
2.负责设计电控系统原理图、选型元器件、layout、电路外协加工及调试
3. 负责嵌入式开发，系统移植、接口协议、驱动编写以及烧录调通
4.负责海洋智能感知与水下目标探测之电子及嵌入式开发报告编写
5. 与数据算法工程师、硬件通信工程师合作实现技术模块化、工程样机与工程应用
6. 完成领导交办的其他工作
</t>
  </si>
  <si>
    <t>1.电路与系统，测控技术与仪器、嵌入式系统与机器人、机械设计制造及其自动化等相关专业
2.硕士学历，3年及以上相关工作经验优先，熟悉传感器、仪器仪表，有海洋传感器从业经验优先
3.掌握控制与解调电路设计、基于AD\Pads\Allegro等PCB设计layout与仿真、基于示波器等信号调试调通，熟悉水下仪表仪器标准与电磁兼容；                                                 4.熟悉接口电路及协议，具有STM32、ARM、Raspberry Pi等其中一种及以上单片机/嵌入式开发经验</t>
  </si>
  <si>
    <t>015KY2304</t>
  </si>
  <si>
    <t>非声技术研究-数据算法工程师</t>
  </si>
  <si>
    <t>海洋智能感知与水下目标探测之数据及算法开发方向</t>
  </si>
  <si>
    <t xml:space="preserve">1.负责海洋智能感知与水下目标探测系统的模式识别、语义识别等机器学习算法的开发与测试，包括视频、图像的处理与模型的训练、优化等                                                            2.负责多传感器融合算法与异构数据处理的研究和开发，实际使用场景下算法开发、跨平台移植及工程应用
3. 负责海洋智能感知与水下目标探测系统数据管理、分析与挖掘，构建相关数据库
4.负责海洋智能感知与水下目标探测之数据及算法开发报告编写
5. 与电子嵌入式工程师、硬件通信工程师合作实现技术模块化、工程样机与工程应用；
6. 完成领导交办的其他工作
</t>
  </si>
  <si>
    <t>1.计算机应用技术、软件工程技术、人工智能、模式识别与智能系统等专业
2.硕士学历，3年及以上相关工作经验优先，有计算机视觉、自然语言处理等人工智能相关行业经验优先
3.扎实的数学功底、良好的算法基础，熟练掌握至少一种编程语言如C/C++/python等，熟悉掌握至少一种人工智能深度学习框架如Tensorflow、paddlepaddle、Pytorch等                           4.熟悉机器学习算法开发与优化过程，具有项目落地经验；熟练掌握机器学习算法如CNN、RNN、YOLO等；熟悉算法实现的硬件平台、CPU/GPU等并行优化技术</t>
  </si>
  <si>
    <t>合计</t>
  </si>
  <si>
    <t>2023年计划招聘总人数</t>
  </si>
  <si>
    <t>根据结构图分析可招聘人员数</t>
  </si>
  <si>
    <t>剩下可招聘人数</t>
  </si>
  <si>
    <t>拟录用人员</t>
  </si>
  <si>
    <t>拟录用人数</t>
  </si>
  <si>
    <t>修改备注</t>
  </si>
  <si>
    <t>周松</t>
  </si>
  <si>
    <t>易晓玉、何城宽</t>
  </si>
  <si>
    <t>李璇</t>
  </si>
  <si>
    <t>聂薇</t>
  </si>
  <si>
    <t>陈作懿、吴科伟</t>
  </si>
  <si>
    <t>吕言新、左劲松、郭俊阳、张楚</t>
  </si>
  <si>
    <t>谢祖姬</t>
  </si>
  <si>
    <t>杜坤</t>
  </si>
  <si>
    <t>张鹏远</t>
  </si>
  <si>
    <t>曾烃详</t>
  </si>
  <si>
    <t>周家宇</t>
  </si>
  <si>
    <t>高攀（待定）</t>
  </si>
  <si>
    <t>陈晓桃</t>
  </si>
  <si>
    <t>倪夕科</t>
  </si>
  <si>
    <t>陈琴</t>
  </si>
  <si>
    <t>曾俊</t>
  </si>
  <si>
    <t>郭有俊</t>
  </si>
  <si>
    <t>李靓、梁露霜</t>
  </si>
  <si>
    <t>梁浩权</t>
  </si>
  <si>
    <t>2</t>
  </si>
  <si>
    <t>序号</t>
  </si>
  <si>
    <t>中心</t>
  </si>
  <si>
    <t>下属单位</t>
  </si>
  <si>
    <t>一</t>
  </si>
  <si>
    <t>小计</t>
  </si>
  <si>
    <t>1. 深远海智能养殖装备研究团队</t>
  </si>
  <si>
    <t>2.海上风电装备研究团队</t>
  </si>
  <si>
    <t>二</t>
  </si>
  <si>
    <t>三</t>
  </si>
  <si>
    <t>海洋生物资源开发中心</t>
  </si>
  <si>
    <t>1.深远海养殖技术研究所</t>
  </si>
  <si>
    <t>2.海洋生物医药所</t>
  </si>
  <si>
    <t>3.红树林保护研究中心</t>
  </si>
  <si>
    <t>四</t>
  </si>
  <si>
    <t>五</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</si>
</sst>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6">
    <font>
      <sz val="11"/>
      <color theme="1"/>
      <name val="宋体"/>
      <charset val="134"/>
      <scheme val="minor"/>
    </font>
    <font>
      <sz val="10"/>
      <name val="宋体"/>
      <charset val="134"/>
      <scheme val="minor"/>
    </font>
    <font>
      <b/>
      <sz val="10"/>
      <name val="宋体"/>
      <charset val="134"/>
      <scheme val="minor"/>
    </font>
    <font>
      <sz val="10"/>
      <name val="宋体"/>
      <charset val="134"/>
    </font>
    <font>
      <sz val="14"/>
      <name val="宋体"/>
      <charset val="134"/>
      <scheme val="minor"/>
    </font>
    <font>
      <b/>
      <sz val="20"/>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vertAlign val="subscript"/>
      <sz val="14"/>
      <name val="宋体"/>
      <charset val="134"/>
      <scheme val="minor"/>
    </font>
  </fonts>
  <fills count="39">
    <fill>
      <patternFill patternType="none"/>
    </fill>
    <fill>
      <patternFill patternType="gray125"/>
    </fill>
    <fill>
      <patternFill patternType="solid">
        <fgColor rgb="FF92D050"/>
        <bgColor indexed="64"/>
      </patternFill>
    </fill>
    <fill>
      <patternFill patternType="solid">
        <fgColor rgb="FF05F9F6"/>
        <bgColor indexed="64"/>
      </patternFill>
    </fill>
    <fill>
      <patternFill patternType="solid">
        <fgColor rgb="FFFFC000"/>
        <bgColor indexed="64"/>
      </patternFill>
    </fill>
    <fill>
      <patternFill patternType="solid">
        <fgColor theme="4" tint="0.6"/>
        <bgColor indexed="64"/>
      </patternFill>
    </fill>
    <fill>
      <patternFill patternType="solid">
        <fgColor theme="9" tint="0.4"/>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7" fillId="9"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8" fillId="11"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13" borderId="9" applyNumberFormat="0" applyFont="0" applyAlignment="0" applyProtection="0">
      <alignment vertical="center"/>
    </xf>
    <xf numFmtId="0" fontId="9" fillId="14"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10" applyNumberFormat="0" applyFill="0" applyAlignment="0" applyProtection="0">
      <alignment vertical="center"/>
    </xf>
    <xf numFmtId="0" fontId="17" fillId="0" borderId="10" applyNumberFormat="0" applyFill="0" applyAlignment="0" applyProtection="0">
      <alignment vertical="center"/>
    </xf>
    <xf numFmtId="0" fontId="9" fillId="15" borderId="0" applyNumberFormat="0" applyBorder="0" applyAlignment="0" applyProtection="0">
      <alignment vertical="center"/>
    </xf>
    <xf numFmtId="0" fontId="12" fillId="0" borderId="11" applyNumberFormat="0" applyFill="0" applyAlignment="0" applyProtection="0">
      <alignment vertical="center"/>
    </xf>
    <xf numFmtId="0" fontId="9" fillId="16" borderId="0" applyNumberFormat="0" applyBorder="0" applyAlignment="0" applyProtection="0">
      <alignment vertical="center"/>
    </xf>
    <xf numFmtId="0" fontId="18" fillId="17" borderId="12" applyNumberFormat="0" applyAlignment="0" applyProtection="0">
      <alignment vertical="center"/>
    </xf>
    <xf numFmtId="0" fontId="19" fillId="17" borderId="8" applyNumberFormat="0" applyAlignment="0" applyProtection="0">
      <alignment vertical="center"/>
    </xf>
    <xf numFmtId="0" fontId="20" fillId="18" borderId="13" applyNumberFormat="0" applyAlignment="0" applyProtection="0">
      <alignment vertical="center"/>
    </xf>
    <xf numFmtId="0" fontId="6" fillId="19" borderId="0" applyNumberFormat="0" applyBorder="0" applyAlignment="0" applyProtection="0">
      <alignment vertical="center"/>
    </xf>
    <xf numFmtId="0" fontId="9" fillId="20" borderId="0" applyNumberFormat="0" applyBorder="0" applyAlignment="0" applyProtection="0">
      <alignment vertical="center"/>
    </xf>
    <xf numFmtId="0" fontId="21" fillId="0" borderId="14" applyNumberFormat="0" applyFill="0" applyAlignment="0" applyProtection="0">
      <alignment vertical="center"/>
    </xf>
    <xf numFmtId="0" fontId="22" fillId="0" borderId="15" applyNumberFormat="0" applyFill="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6"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6" fillId="32" borderId="0" applyNumberFormat="0" applyBorder="0" applyAlignment="0" applyProtection="0">
      <alignment vertical="center"/>
    </xf>
    <xf numFmtId="0" fontId="9" fillId="33" borderId="0" applyNumberFormat="0" applyBorder="0" applyAlignment="0" applyProtection="0">
      <alignment vertical="center"/>
    </xf>
    <xf numFmtId="0" fontId="6" fillId="34" borderId="0" applyNumberFormat="0" applyBorder="0" applyAlignment="0" applyProtection="0">
      <alignment vertical="center"/>
    </xf>
    <xf numFmtId="0" fontId="9" fillId="35" borderId="0" applyNumberFormat="0" applyBorder="0" applyAlignment="0" applyProtection="0">
      <alignment vertical="center"/>
    </xf>
    <xf numFmtId="0" fontId="9" fillId="36" borderId="0" applyNumberFormat="0" applyBorder="0" applyAlignment="0" applyProtection="0">
      <alignment vertical="center"/>
    </xf>
    <xf numFmtId="0" fontId="6" fillId="37" borderId="0" applyNumberFormat="0" applyBorder="0" applyAlignment="0" applyProtection="0">
      <alignment vertical="center"/>
    </xf>
    <xf numFmtId="0" fontId="9" fillId="38" borderId="0" applyNumberFormat="0" applyBorder="0" applyAlignment="0" applyProtection="0">
      <alignment vertical="center"/>
    </xf>
    <xf numFmtId="0" fontId="0" fillId="0" borderId="0">
      <alignment vertical="center"/>
    </xf>
  </cellStyleXfs>
  <cellXfs count="81">
    <xf numFmtId="0" fontId="0" fillId="0" borderId="0" xfId="0"/>
    <xf numFmtId="0" fontId="1" fillId="0" borderId="0" xfId="0" applyFont="1" applyFill="1" applyAlignment="1">
      <alignment horizontal="center" vertical="center"/>
    </xf>
    <xf numFmtId="176" fontId="1" fillId="0" borderId="0" xfId="0" applyNumberFormat="1" applyFont="1" applyAlignment="1">
      <alignment horizontal="center" vertical="center"/>
    </xf>
    <xf numFmtId="176" fontId="1" fillId="0" borderId="0" xfId="0" applyNumberFormat="1" applyFont="1" applyFill="1" applyAlignment="1">
      <alignment horizontal="center" vertical="center"/>
    </xf>
    <xf numFmtId="0" fontId="1" fillId="0" borderId="0" xfId="0" applyFont="1" applyAlignment="1">
      <alignment horizontal="center" vertical="center"/>
    </xf>
    <xf numFmtId="176" fontId="2" fillId="0" borderId="1" xfId="0" applyNumberFormat="1" applyFont="1" applyBorder="1" applyAlignment="1">
      <alignment horizontal="center" vertical="center"/>
    </xf>
    <xf numFmtId="176" fontId="2" fillId="0" borderId="1" xfId="0" applyNumberFormat="1" applyFont="1" applyFill="1" applyBorder="1" applyAlignment="1">
      <alignment horizontal="center" vertical="center"/>
    </xf>
    <xf numFmtId="177" fontId="2"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176" fontId="1" fillId="0" borderId="2" xfId="0" applyNumberFormat="1" applyFont="1" applyFill="1" applyBorder="1" applyAlignment="1">
      <alignment horizontal="center" vertical="center" wrapText="1"/>
    </xf>
    <xf numFmtId="176" fontId="1" fillId="2" borderId="2"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xf>
    <xf numFmtId="177" fontId="1" fillId="2" borderId="1" xfId="0" applyNumberFormat="1" applyFont="1" applyFill="1" applyBorder="1" applyAlignment="1">
      <alignment horizontal="center" vertical="center"/>
    </xf>
    <xf numFmtId="176" fontId="1" fillId="3" borderId="3" xfId="0" applyNumberFormat="1" applyFont="1" applyFill="1" applyBorder="1" applyAlignment="1">
      <alignment horizontal="center" vertical="center" wrapText="1"/>
    </xf>
    <xf numFmtId="176" fontId="1" fillId="2" borderId="3" xfId="0"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177" fontId="1" fillId="0" borderId="1" xfId="0" applyNumberFormat="1" applyFont="1" applyFill="1" applyBorder="1" applyAlignment="1">
      <alignment horizontal="center" vertical="center"/>
    </xf>
    <xf numFmtId="176" fontId="1" fillId="3" borderId="4" xfId="0" applyNumberFormat="1" applyFont="1" applyFill="1" applyBorder="1" applyAlignment="1">
      <alignment horizontal="center" vertical="center" wrapText="1"/>
    </xf>
    <xf numFmtId="176" fontId="1" fillId="2" borderId="4" xfId="0" applyNumberFormat="1" applyFont="1" applyFill="1" applyBorder="1" applyAlignment="1">
      <alignment horizontal="center" vertical="center" wrapText="1"/>
    </xf>
    <xf numFmtId="176" fontId="1" fillId="4" borderId="1" xfId="0" applyNumberFormat="1" applyFont="1" applyFill="1" applyBorder="1" applyAlignment="1">
      <alignment horizontal="center" vertical="center"/>
    </xf>
    <xf numFmtId="176" fontId="3" fillId="4" borderId="1" xfId="0" applyNumberFormat="1" applyFont="1" applyFill="1" applyBorder="1" applyAlignment="1">
      <alignment horizontal="center" vertical="center"/>
    </xf>
    <xf numFmtId="177" fontId="1" fillId="4" borderId="1" xfId="0" applyNumberFormat="1" applyFont="1" applyFill="1" applyBorder="1" applyAlignment="1">
      <alignment horizontal="center" vertical="center"/>
    </xf>
    <xf numFmtId="176" fontId="3" fillId="5" borderId="2" xfId="0" applyNumberFormat="1" applyFont="1" applyFill="1" applyBorder="1" applyAlignment="1">
      <alignment horizontal="center" vertical="center"/>
    </xf>
    <xf numFmtId="176" fontId="3" fillId="5" borderId="1" xfId="0" applyNumberFormat="1" applyFont="1" applyFill="1" applyBorder="1" applyAlignment="1">
      <alignment horizontal="center" vertical="center"/>
    </xf>
    <xf numFmtId="177" fontId="1" fillId="5" borderId="1" xfId="0" applyNumberFormat="1" applyFont="1" applyFill="1" applyBorder="1" applyAlignment="1">
      <alignment horizontal="center" vertical="center"/>
    </xf>
    <xf numFmtId="176" fontId="3" fillId="5" borderId="3" xfId="0" applyNumberFormat="1" applyFont="1" applyFill="1" applyBorder="1" applyAlignment="1">
      <alignment horizontal="center" vertical="center"/>
    </xf>
    <xf numFmtId="176" fontId="3"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176" fontId="3" fillId="5" borderId="4" xfId="0" applyNumberFormat="1" applyFont="1" applyFill="1" applyBorder="1" applyAlignment="1">
      <alignment horizontal="center" vertical="center"/>
    </xf>
    <xf numFmtId="176" fontId="1" fillId="6" borderId="1" xfId="0" applyNumberFormat="1" applyFont="1" applyFill="1" applyBorder="1" applyAlignment="1">
      <alignment horizontal="center" vertical="center"/>
    </xf>
    <xf numFmtId="176" fontId="3" fillId="6" borderId="1" xfId="0" applyNumberFormat="1" applyFont="1" applyFill="1" applyBorder="1" applyAlignment="1">
      <alignment horizontal="center" vertical="center"/>
    </xf>
    <xf numFmtId="177" fontId="1" fillId="6" borderId="1" xfId="0" applyNumberFormat="1" applyFont="1" applyFill="1" applyBorder="1" applyAlignment="1">
      <alignment horizontal="center" vertical="center"/>
    </xf>
    <xf numFmtId="176" fontId="1" fillId="7" borderId="1" xfId="0" applyNumberFormat="1" applyFont="1" applyFill="1" applyBorder="1" applyAlignment="1">
      <alignment horizontal="center" vertical="center"/>
    </xf>
    <xf numFmtId="177" fontId="1" fillId="7" borderId="1" xfId="0" applyNumberFormat="1" applyFont="1" applyFill="1" applyBorder="1" applyAlignment="1">
      <alignment horizontal="center" vertical="center"/>
    </xf>
    <xf numFmtId="0" fontId="1" fillId="0" borderId="1" xfId="0" applyFont="1" applyBorder="1" applyAlignment="1">
      <alignment horizontal="center" vertical="center"/>
    </xf>
    <xf numFmtId="0" fontId="4" fillId="0" borderId="0" xfId="0" applyFont="1" applyFill="1" applyAlignment="1">
      <alignment horizontal="center" vertical="center"/>
    </xf>
    <xf numFmtId="0" fontId="4" fillId="0" borderId="0" xfId="0" applyFont="1" applyFill="1"/>
    <xf numFmtId="0" fontId="4" fillId="0" borderId="0" xfId="0" applyFont="1" applyFill="1" applyAlignment="1"/>
    <xf numFmtId="0" fontId="4" fillId="0" borderId="0" xfId="0" applyNumberFormat="1" applyFont="1" applyFill="1" applyAlignment="1">
      <alignment horizontal="center" vertical="center" textRotation="255"/>
    </xf>
    <xf numFmtId="0" fontId="4" fillId="0" borderId="0" xfId="0" applyNumberFormat="1" applyFont="1" applyFill="1" applyAlignment="1">
      <alignment horizontal="center" vertical="center"/>
    </xf>
    <xf numFmtId="0" fontId="4" fillId="0" borderId="0" xfId="0" applyNumberFormat="1" applyFont="1" applyFill="1" applyAlignment="1">
      <alignment horizontal="left" vertical="center"/>
    </xf>
    <xf numFmtId="177" fontId="4" fillId="0" borderId="0" xfId="0" applyNumberFormat="1" applyFont="1" applyFill="1" applyAlignment="1">
      <alignment horizontal="center"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4" fillId="0" borderId="1" xfId="0" applyFont="1" applyFill="1" applyBorder="1" applyAlignment="1">
      <alignment horizontal="center" vertical="center" textRotation="255"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textRotation="255" wrapText="1"/>
    </xf>
    <xf numFmtId="0" fontId="4" fillId="0" borderId="1" xfId="0" applyNumberFormat="1" applyFont="1" applyFill="1" applyBorder="1" applyAlignment="1">
      <alignment horizontal="left" vertical="center" wrapText="1"/>
    </xf>
    <xf numFmtId="0" fontId="4" fillId="0" borderId="2" xfId="0" applyNumberFormat="1" applyFont="1" applyFill="1" applyBorder="1" applyAlignment="1">
      <alignment horizontal="left" vertical="center" wrapText="1"/>
    </xf>
    <xf numFmtId="177" fontId="4" fillId="0" borderId="4" xfId="0" applyNumberFormat="1" applyFont="1" applyFill="1" applyBorder="1" applyAlignment="1">
      <alignment horizontal="center" vertical="center" wrapText="1"/>
    </xf>
    <xf numFmtId="177" fontId="4" fillId="0" borderId="3" xfId="0" applyNumberFormat="1" applyFont="1" applyFill="1" applyBorder="1" applyAlignment="1">
      <alignment horizontal="center" vertical="center" wrapText="1"/>
    </xf>
    <xf numFmtId="0" fontId="4" fillId="0" borderId="4" xfId="0" applyNumberFormat="1" applyFont="1" applyFill="1" applyBorder="1" applyAlignment="1">
      <alignment horizontal="center" vertical="center" textRotation="255" wrapText="1"/>
    </xf>
    <xf numFmtId="0" fontId="4" fillId="0" borderId="4"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textRotation="255" wrapText="1"/>
    </xf>
    <xf numFmtId="177" fontId="4" fillId="0" borderId="2"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textRotation="255" wrapText="1"/>
    </xf>
    <xf numFmtId="0" fontId="4" fillId="0" borderId="1" xfId="49" applyNumberFormat="1" applyFont="1" applyFill="1" applyBorder="1" applyAlignment="1">
      <alignment horizontal="center" vertical="center" wrapText="1"/>
    </xf>
    <xf numFmtId="0" fontId="4" fillId="0" borderId="1" xfId="49" applyNumberFormat="1" applyFont="1" applyFill="1" applyBorder="1" applyAlignment="1">
      <alignment horizontal="left" vertical="center" wrapText="1"/>
    </xf>
    <xf numFmtId="0" fontId="4" fillId="0" borderId="1" xfId="49" applyNumberFormat="1" applyFont="1" applyFill="1" applyBorder="1" applyAlignment="1">
      <alignment horizontal="center" vertical="center" textRotation="255"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left" vertical="center" wrapText="1"/>
    </xf>
    <xf numFmtId="177" fontId="4" fillId="0" borderId="1" xfId="49"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xf>
    <xf numFmtId="177" fontId="4" fillId="0" borderId="1" xfId="0" applyNumberFormat="1" applyFont="1" applyFill="1" applyBorder="1" applyAlignment="1">
      <alignment horizontal="center" vertical="center"/>
    </xf>
    <xf numFmtId="177" fontId="4" fillId="0" borderId="5" xfId="0" applyNumberFormat="1" applyFont="1" applyFill="1" applyBorder="1" applyAlignment="1">
      <alignment horizontal="center" vertical="center"/>
    </xf>
    <xf numFmtId="177" fontId="4" fillId="0" borderId="6" xfId="0" applyNumberFormat="1" applyFont="1" applyFill="1" applyBorder="1" applyAlignment="1">
      <alignment horizontal="center" vertical="center"/>
    </xf>
    <xf numFmtId="177" fontId="4" fillId="0" borderId="7" xfId="0" applyNumberFormat="1" applyFont="1" applyFill="1" applyBorder="1" applyAlignment="1">
      <alignment horizontal="center" vertical="center"/>
    </xf>
    <xf numFmtId="0" fontId="5" fillId="0" borderId="7"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 xfId="0" applyNumberFormat="1" applyFont="1" applyFill="1" applyBorder="1" applyAlignment="1">
      <alignment vertical="center" wrapText="1"/>
    </xf>
    <xf numFmtId="49" fontId="4" fillId="0" borderId="1" xfId="0" applyNumberFormat="1" applyFont="1" applyFill="1" applyBorder="1" applyAlignment="1">
      <alignment horizontal="center" vertical="center" wrapText="1"/>
    </xf>
    <xf numFmtId="0" fontId="4" fillId="0" borderId="1" xfId="0" applyFont="1" applyFill="1" applyBorder="1"/>
    <xf numFmtId="0" fontId="0" fillId="0" borderId="0" xfId="0"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6ACFD"/>
      <color rgb="0005F9F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H68"/>
  <sheetViews>
    <sheetView zoomScale="70" zoomScaleNormal="70" workbookViewId="0">
      <pane xSplit="1" ySplit="2" topLeftCell="B45" activePane="bottomRight" state="frozen"/>
      <selection/>
      <selection pane="topRight"/>
      <selection pane="bottomLeft"/>
      <selection pane="bottomRight" activeCell="E46" sqref="E46"/>
    </sheetView>
  </sheetViews>
  <sheetFormatPr defaultColWidth="12.35" defaultRowHeight="18.75" outlineLevelCol="7"/>
  <cols>
    <col min="1" max="2" width="5.53333333333333" style="38" customWidth="1"/>
    <col min="3" max="3" width="10" style="39" customWidth="1"/>
    <col min="4" max="4" width="18.5666666666667" style="39" customWidth="1"/>
    <col min="5" max="5" width="63.3833333333333" style="40" customWidth="1"/>
    <col min="6" max="6" width="67.675" style="40" customWidth="1"/>
    <col min="7" max="7" width="10" style="35" customWidth="1"/>
    <col min="8" max="16371" width="12.35" style="35" customWidth="1"/>
    <col min="16372" max="16384" width="12.35" style="35"/>
  </cols>
  <sheetData>
    <row r="1" s="35" customFormat="1" ht="54" customHeight="1" spans="1:7">
      <c r="A1" s="42" t="s">
        <v>0</v>
      </c>
      <c r="B1" s="43"/>
      <c r="C1" s="43"/>
      <c r="D1" s="43"/>
      <c r="E1" s="43"/>
      <c r="F1" s="43"/>
      <c r="G1" s="73"/>
    </row>
    <row r="2" s="35" customFormat="1" ht="77.25" spans="1:7">
      <c r="A2" s="44" t="s">
        <v>1</v>
      </c>
      <c r="B2" s="44" t="s">
        <v>2</v>
      </c>
      <c r="C2" s="45" t="s">
        <v>3</v>
      </c>
      <c r="D2" s="45" t="s">
        <v>4</v>
      </c>
      <c r="E2" s="46" t="s">
        <v>5</v>
      </c>
      <c r="F2" s="46" t="s">
        <v>6</v>
      </c>
      <c r="G2" s="45" t="s">
        <v>7</v>
      </c>
    </row>
    <row r="3" s="36" customFormat="1" ht="180" hidden="1" customHeight="1" spans="1:7">
      <c r="A3" s="48" t="s">
        <v>8</v>
      </c>
      <c r="B3" s="48" t="s">
        <v>9</v>
      </c>
      <c r="C3" s="48" t="s">
        <v>10</v>
      </c>
      <c r="D3" s="46" t="s">
        <v>11</v>
      </c>
      <c r="E3" s="49" t="s">
        <v>12</v>
      </c>
      <c r="F3" s="50" t="s">
        <v>13</v>
      </c>
      <c r="G3" s="68"/>
    </row>
    <row r="4" s="35" customFormat="1" ht="180" hidden="1" customHeight="1" spans="1:7">
      <c r="A4" s="53"/>
      <c r="B4" s="53"/>
      <c r="C4" s="53"/>
      <c r="D4" s="46" t="s">
        <v>14</v>
      </c>
      <c r="E4" s="49" t="s">
        <v>15</v>
      </c>
      <c r="F4" s="54"/>
      <c r="G4" s="68"/>
    </row>
    <row r="5" s="36" customFormat="1" ht="242" hidden="1" customHeight="1" spans="1:7">
      <c r="A5" s="55" t="s">
        <v>16</v>
      </c>
      <c r="B5" s="55" t="s">
        <v>9</v>
      </c>
      <c r="C5" s="55" t="s">
        <v>17</v>
      </c>
      <c r="D5" s="46" t="s">
        <v>18</v>
      </c>
      <c r="E5" s="49" t="s">
        <v>19</v>
      </c>
      <c r="F5" s="49" t="s">
        <v>20</v>
      </c>
      <c r="G5" s="68"/>
    </row>
    <row r="6" s="36" customFormat="1" ht="242" hidden="1" customHeight="1" spans="1:7">
      <c r="A6" s="48" t="s">
        <v>21</v>
      </c>
      <c r="B6" s="48" t="s">
        <v>9</v>
      </c>
      <c r="C6" s="55" t="s">
        <v>22</v>
      </c>
      <c r="D6" s="46" t="s">
        <v>23</v>
      </c>
      <c r="E6" s="49" t="s">
        <v>24</v>
      </c>
      <c r="F6" s="49" t="s">
        <v>25</v>
      </c>
      <c r="G6" s="68"/>
    </row>
    <row r="7" s="36" customFormat="1" ht="237" hidden="1" customHeight="1" spans="1:7">
      <c r="A7" s="57"/>
      <c r="B7" s="57"/>
      <c r="C7" s="55" t="s">
        <v>26</v>
      </c>
      <c r="D7" s="46" t="s">
        <v>27</v>
      </c>
      <c r="E7" s="49" t="s">
        <v>28</v>
      </c>
      <c r="F7" s="49" t="s">
        <v>25</v>
      </c>
      <c r="G7" s="68"/>
    </row>
    <row r="8" s="36" customFormat="1" ht="237" hidden="1" customHeight="1" spans="1:7">
      <c r="A8" s="53"/>
      <c r="B8" s="53"/>
      <c r="C8" s="55" t="s">
        <v>29</v>
      </c>
      <c r="D8" s="46" t="s">
        <v>30</v>
      </c>
      <c r="E8" s="49" t="s">
        <v>31</v>
      </c>
      <c r="F8" s="49" t="s">
        <v>25</v>
      </c>
      <c r="G8" s="68"/>
    </row>
    <row r="9" s="36" customFormat="1" ht="252" hidden="1" customHeight="1" spans="1:7">
      <c r="A9" s="48" t="s">
        <v>32</v>
      </c>
      <c r="B9" s="48" t="s">
        <v>9</v>
      </c>
      <c r="C9" s="55" t="s">
        <v>33</v>
      </c>
      <c r="D9" s="46" t="s">
        <v>34</v>
      </c>
      <c r="E9" s="49" t="s">
        <v>35</v>
      </c>
      <c r="F9" s="49" t="s">
        <v>36</v>
      </c>
      <c r="G9" s="68"/>
    </row>
    <row r="10" s="36" customFormat="1" ht="252" hidden="1" customHeight="1" spans="1:7">
      <c r="A10" s="53"/>
      <c r="B10" s="53"/>
      <c r="C10" s="55" t="s">
        <v>37</v>
      </c>
      <c r="D10" s="46" t="s">
        <v>38</v>
      </c>
      <c r="E10" s="49" t="s">
        <v>39</v>
      </c>
      <c r="F10" s="49" t="s">
        <v>40</v>
      </c>
      <c r="G10" s="68"/>
    </row>
    <row r="11" s="36" customFormat="1" ht="261" hidden="1" customHeight="1" spans="1:7">
      <c r="A11" s="55" t="s">
        <v>41</v>
      </c>
      <c r="B11" s="55" t="s">
        <v>9</v>
      </c>
      <c r="C11" s="55" t="s">
        <v>42</v>
      </c>
      <c r="D11" s="46" t="s">
        <v>43</v>
      </c>
      <c r="E11" s="49" t="s">
        <v>44</v>
      </c>
      <c r="F11" s="49" t="s">
        <v>45</v>
      </c>
      <c r="G11" s="68"/>
    </row>
    <row r="12" s="37" customFormat="1" ht="362" hidden="1" customHeight="1" spans="1:7">
      <c r="A12" s="55" t="s">
        <v>46</v>
      </c>
      <c r="B12" s="55" t="s">
        <v>9</v>
      </c>
      <c r="C12" s="55" t="s">
        <v>47</v>
      </c>
      <c r="D12" s="46" t="s">
        <v>48</v>
      </c>
      <c r="E12" s="49" t="s">
        <v>49</v>
      </c>
      <c r="F12" s="49" t="s">
        <v>50</v>
      </c>
      <c r="G12" s="68"/>
    </row>
    <row r="13" s="36" customFormat="1" ht="300" hidden="1" customHeight="1" spans="1:7">
      <c r="A13" s="55" t="s">
        <v>51</v>
      </c>
      <c r="B13" s="55" t="s">
        <v>9</v>
      </c>
      <c r="C13" s="55" t="s">
        <v>52</v>
      </c>
      <c r="D13" s="58" t="s">
        <v>53</v>
      </c>
      <c r="E13" s="59" t="s">
        <v>54</v>
      </c>
      <c r="F13" s="59" t="s">
        <v>55</v>
      </c>
      <c r="G13" s="68"/>
    </row>
    <row r="14" s="36" customFormat="1" ht="302.25" hidden="1" spans="1:7">
      <c r="A14" s="55" t="s">
        <v>56</v>
      </c>
      <c r="B14" s="55" t="s">
        <v>9</v>
      </c>
      <c r="C14" s="55" t="s">
        <v>57</v>
      </c>
      <c r="D14" s="58" t="s">
        <v>58</v>
      </c>
      <c r="E14" s="59" t="s">
        <v>59</v>
      </c>
      <c r="F14" s="59" t="s">
        <v>60</v>
      </c>
      <c r="G14" s="68"/>
    </row>
    <row r="15" s="36" customFormat="1" ht="356.25" hidden="1" spans="1:7">
      <c r="A15" s="55" t="s">
        <v>61</v>
      </c>
      <c r="B15" s="55" t="s">
        <v>9</v>
      </c>
      <c r="C15" s="55" t="s">
        <v>62</v>
      </c>
      <c r="D15" s="58" t="s">
        <v>63</v>
      </c>
      <c r="E15" s="59" t="s">
        <v>64</v>
      </c>
      <c r="F15" s="59" t="s">
        <v>65</v>
      </c>
      <c r="G15" s="68"/>
    </row>
    <row r="16" s="36" customFormat="1" ht="264.75" hidden="1" spans="1:7">
      <c r="A16" s="55" t="s">
        <v>66</v>
      </c>
      <c r="B16" s="55" t="s">
        <v>9</v>
      </c>
      <c r="C16" s="55" t="s">
        <v>67</v>
      </c>
      <c r="D16" s="58" t="s">
        <v>68</v>
      </c>
      <c r="E16" s="59" t="s">
        <v>69</v>
      </c>
      <c r="F16" s="59" t="s">
        <v>70</v>
      </c>
      <c r="G16" s="68"/>
    </row>
    <row r="17" s="36" customFormat="1" ht="281.25" hidden="1" spans="1:7">
      <c r="A17" s="55" t="s">
        <v>71</v>
      </c>
      <c r="B17" s="55" t="s">
        <v>9</v>
      </c>
      <c r="C17" s="55" t="s">
        <v>72</v>
      </c>
      <c r="D17" s="58" t="s">
        <v>73</v>
      </c>
      <c r="E17" s="59" t="s">
        <v>74</v>
      </c>
      <c r="F17" s="59" t="s">
        <v>75</v>
      </c>
      <c r="G17" s="68"/>
    </row>
    <row r="18" s="36" customFormat="1" ht="281.25" hidden="1" spans="1:7">
      <c r="A18" s="55" t="s">
        <v>76</v>
      </c>
      <c r="B18" s="55" t="s">
        <v>9</v>
      </c>
      <c r="C18" s="55" t="s">
        <v>77</v>
      </c>
      <c r="D18" s="58" t="s">
        <v>78</v>
      </c>
      <c r="E18" s="59" t="s">
        <v>79</v>
      </c>
      <c r="F18" s="59" t="s">
        <v>80</v>
      </c>
      <c r="G18" s="68"/>
    </row>
    <row r="19" s="36" customFormat="1" ht="189.75" hidden="1" spans="1:7">
      <c r="A19" s="44" t="s">
        <v>81</v>
      </c>
      <c r="B19" s="44" t="s">
        <v>82</v>
      </c>
      <c r="C19" s="60" t="s">
        <v>83</v>
      </c>
      <c r="D19" s="61" t="s">
        <v>84</v>
      </c>
      <c r="E19" s="62" t="s">
        <v>85</v>
      </c>
      <c r="F19" s="62" t="s">
        <v>86</v>
      </c>
      <c r="G19" s="68"/>
    </row>
    <row r="20" s="35" customFormat="1" ht="189.75" hidden="1" spans="1:7">
      <c r="A20" s="44" t="s">
        <v>87</v>
      </c>
      <c r="B20" s="44" t="s">
        <v>82</v>
      </c>
      <c r="C20" s="55" t="s">
        <v>88</v>
      </c>
      <c r="D20" s="45" t="s">
        <v>89</v>
      </c>
      <c r="E20" s="64" t="s">
        <v>90</v>
      </c>
      <c r="F20" s="64" t="s">
        <v>91</v>
      </c>
      <c r="G20" s="65" t="s">
        <v>92</v>
      </c>
    </row>
    <row r="21" s="36" customFormat="1" ht="208.5" hidden="1" spans="1:7">
      <c r="A21" s="44" t="s">
        <v>93</v>
      </c>
      <c r="B21" s="44" t="s">
        <v>82</v>
      </c>
      <c r="C21" s="55" t="s">
        <v>94</v>
      </c>
      <c r="D21" s="45" t="s">
        <v>95</v>
      </c>
      <c r="E21" s="64" t="s">
        <v>96</v>
      </c>
      <c r="F21" s="64" t="s">
        <v>97</v>
      </c>
      <c r="G21" s="66"/>
    </row>
    <row r="22" s="36" customFormat="1" ht="206.25" hidden="1" spans="1:7">
      <c r="A22" s="44" t="s">
        <v>98</v>
      </c>
      <c r="B22" s="44" t="s">
        <v>82</v>
      </c>
      <c r="C22" s="55" t="s">
        <v>99</v>
      </c>
      <c r="D22" s="46" t="s">
        <v>100</v>
      </c>
      <c r="E22" s="49" t="s">
        <v>101</v>
      </c>
      <c r="F22" s="49" t="s">
        <v>102</v>
      </c>
      <c r="G22" s="66"/>
    </row>
    <row r="23" s="36" customFormat="1" ht="189.75" hidden="1" spans="1:7">
      <c r="A23" s="44" t="s">
        <v>103</v>
      </c>
      <c r="B23" s="44" t="s">
        <v>82</v>
      </c>
      <c r="C23" s="60" t="s">
        <v>104</v>
      </c>
      <c r="D23" s="58" t="s">
        <v>105</v>
      </c>
      <c r="E23" s="59" t="s">
        <v>106</v>
      </c>
      <c r="F23" s="59" t="s">
        <v>107</v>
      </c>
      <c r="G23" s="67"/>
    </row>
    <row r="24" s="36" customFormat="1" ht="227.25" hidden="1" spans="1:7">
      <c r="A24" s="44" t="s">
        <v>108</v>
      </c>
      <c r="B24" s="44" t="s">
        <v>82</v>
      </c>
      <c r="C24" s="60" t="s">
        <v>109</v>
      </c>
      <c r="D24" s="58" t="s">
        <v>110</v>
      </c>
      <c r="E24" s="59" t="s">
        <v>111</v>
      </c>
      <c r="F24" s="59" t="s">
        <v>112</v>
      </c>
      <c r="G24" s="68"/>
    </row>
    <row r="25" s="36" customFormat="1" ht="189.75" hidden="1" spans="1:7">
      <c r="A25" s="44" t="s">
        <v>113</v>
      </c>
      <c r="B25" s="44" t="s">
        <v>82</v>
      </c>
      <c r="C25" s="55" t="s">
        <v>114</v>
      </c>
      <c r="D25" s="45" t="s">
        <v>115</v>
      </c>
      <c r="E25" s="64" t="s">
        <v>116</v>
      </c>
      <c r="F25" s="49" t="s">
        <v>117</v>
      </c>
      <c r="G25" s="68"/>
    </row>
    <row r="26" s="36" customFormat="1" ht="189.75" hidden="1" spans="1:7">
      <c r="A26" s="44" t="s">
        <v>118</v>
      </c>
      <c r="B26" s="44" t="s">
        <v>82</v>
      </c>
      <c r="C26" s="60" t="s">
        <v>119</v>
      </c>
      <c r="D26" s="61" t="s">
        <v>120</v>
      </c>
      <c r="E26" s="62" t="s">
        <v>121</v>
      </c>
      <c r="F26" s="62" t="s">
        <v>122</v>
      </c>
      <c r="G26" s="68"/>
    </row>
    <row r="27" s="36" customFormat="1" ht="214" hidden="1" customHeight="1" spans="1:7">
      <c r="A27" s="44" t="s">
        <v>123</v>
      </c>
      <c r="B27" s="44" t="s">
        <v>82</v>
      </c>
      <c r="C27" s="60" t="s">
        <v>124</v>
      </c>
      <c r="D27" s="61" t="s">
        <v>125</v>
      </c>
      <c r="E27" s="62" t="s">
        <v>126</v>
      </c>
      <c r="F27" s="62" t="s">
        <v>127</v>
      </c>
      <c r="G27" s="68"/>
    </row>
    <row r="28" s="36" customFormat="1" ht="246" hidden="1" spans="1:7">
      <c r="A28" s="44" t="s">
        <v>128</v>
      </c>
      <c r="B28" s="44" t="s">
        <v>82</v>
      </c>
      <c r="C28" s="55" t="s">
        <v>129</v>
      </c>
      <c r="D28" s="46" t="s">
        <v>130</v>
      </c>
      <c r="E28" s="49" t="s">
        <v>131</v>
      </c>
      <c r="F28" s="49" t="s">
        <v>132</v>
      </c>
      <c r="G28" s="45" t="s">
        <v>133</v>
      </c>
    </row>
    <row r="29" s="36" customFormat="1" ht="189.75" hidden="1" spans="1:7">
      <c r="A29" s="44" t="s">
        <v>134</v>
      </c>
      <c r="B29" s="44" t="s">
        <v>82</v>
      </c>
      <c r="C29" s="55" t="s">
        <v>135</v>
      </c>
      <c r="D29" s="46" t="s">
        <v>136</v>
      </c>
      <c r="E29" s="49" t="s">
        <v>137</v>
      </c>
      <c r="F29" s="49" t="s">
        <v>138</v>
      </c>
      <c r="G29" s="45" t="s">
        <v>133</v>
      </c>
    </row>
    <row r="30" s="36" customFormat="1" ht="189.75" hidden="1" spans="1:7">
      <c r="A30" s="44" t="s">
        <v>139</v>
      </c>
      <c r="B30" s="44" t="s">
        <v>82</v>
      </c>
      <c r="C30" s="60" t="s">
        <v>140</v>
      </c>
      <c r="D30" s="61" t="s">
        <v>141</v>
      </c>
      <c r="E30" s="62" t="s">
        <v>142</v>
      </c>
      <c r="F30" s="62" t="s">
        <v>143</v>
      </c>
      <c r="G30" s="77"/>
    </row>
    <row r="31" s="36" customFormat="1" ht="189.75" hidden="1" spans="1:7">
      <c r="A31" s="44" t="s">
        <v>144</v>
      </c>
      <c r="B31" s="44" t="s">
        <v>82</v>
      </c>
      <c r="C31" s="60" t="s">
        <v>145</v>
      </c>
      <c r="D31" s="61" t="s">
        <v>146</v>
      </c>
      <c r="E31" s="62" t="s">
        <v>147</v>
      </c>
      <c r="F31" s="62" t="s">
        <v>148</v>
      </c>
      <c r="G31" s="77"/>
    </row>
    <row r="32" s="36" customFormat="1" ht="208.5" hidden="1" spans="1:7">
      <c r="A32" s="44" t="s">
        <v>149</v>
      </c>
      <c r="B32" s="44" t="s">
        <v>82</v>
      </c>
      <c r="C32" s="55" t="s">
        <v>150</v>
      </c>
      <c r="D32" s="46" t="s">
        <v>151</v>
      </c>
      <c r="E32" s="49" t="s">
        <v>152</v>
      </c>
      <c r="F32" s="49" t="s">
        <v>153</v>
      </c>
      <c r="G32" s="77"/>
    </row>
    <row r="33" s="35" customFormat="1" ht="227.25" spans="1:7">
      <c r="A33" s="44" t="s">
        <v>154</v>
      </c>
      <c r="B33" s="44" t="s">
        <v>155</v>
      </c>
      <c r="C33" s="44" t="s">
        <v>156</v>
      </c>
      <c r="D33" s="45" t="s">
        <v>157</v>
      </c>
      <c r="E33" s="64" t="s">
        <v>158</v>
      </c>
      <c r="F33" s="49" t="s">
        <v>159</v>
      </c>
      <c r="G33" s="76"/>
    </row>
    <row r="34" s="35" customFormat="1" ht="227.25" spans="1:7">
      <c r="A34" s="44" t="s">
        <v>160</v>
      </c>
      <c r="B34" s="44" t="s">
        <v>155</v>
      </c>
      <c r="C34" s="44" t="s">
        <v>161</v>
      </c>
      <c r="D34" s="45" t="s">
        <v>162</v>
      </c>
      <c r="E34" s="64" t="s">
        <v>163</v>
      </c>
      <c r="F34" s="49" t="s">
        <v>164</v>
      </c>
      <c r="G34" s="68"/>
    </row>
    <row r="35" s="35" customFormat="1" ht="227.25" spans="1:7">
      <c r="A35" s="44" t="s">
        <v>165</v>
      </c>
      <c r="B35" s="44" t="s">
        <v>155</v>
      </c>
      <c r="C35" s="44" t="s">
        <v>166</v>
      </c>
      <c r="D35" s="45" t="s">
        <v>167</v>
      </c>
      <c r="E35" s="64" t="s">
        <v>168</v>
      </c>
      <c r="F35" s="49" t="s">
        <v>169</v>
      </c>
      <c r="G35" s="68"/>
    </row>
    <row r="36" s="35" customFormat="1" ht="227.25" spans="1:7">
      <c r="A36" s="44" t="s">
        <v>170</v>
      </c>
      <c r="B36" s="44" t="s">
        <v>155</v>
      </c>
      <c r="C36" s="44" t="s">
        <v>171</v>
      </c>
      <c r="D36" s="45" t="s">
        <v>172</v>
      </c>
      <c r="E36" s="64" t="s">
        <v>173</v>
      </c>
      <c r="F36" s="49" t="s">
        <v>174</v>
      </c>
      <c r="G36" s="68"/>
    </row>
    <row r="37" s="35" customFormat="1" ht="227.25" spans="1:7">
      <c r="A37" s="44" t="s">
        <v>175</v>
      </c>
      <c r="B37" s="44" t="s">
        <v>155</v>
      </c>
      <c r="C37" s="44" t="s">
        <v>176</v>
      </c>
      <c r="D37" s="45" t="s">
        <v>177</v>
      </c>
      <c r="E37" s="64" t="s">
        <v>178</v>
      </c>
      <c r="F37" s="49" t="s">
        <v>179</v>
      </c>
      <c r="G37" s="68"/>
    </row>
    <row r="38" s="35" customFormat="1" ht="227.25" spans="1:7">
      <c r="A38" s="44" t="s">
        <v>180</v>
      </c>
      <c r="B38" s="44" t="s">
        <v>155</v>
      </c>
      <c r="C38" s="44" t="s">
        <v>181</v>
      </c>
      <c r="D38" s="45" t="s">
        <v>182</v>
      </c>
      <c r="E38" s="64" t="s">
        <v>183</v>
      </c>
      <c r="F38" s="49" t="s">
        <v>184</v>
      </c>
      <c r="G38" s="68"/>
    </row>
    <row r="39" s="35" customFormat="1" ht="213" customHeight="1" spans="1:7">
      <c r="A39" s="44" t="s">
        <v>185</v>
      </c>
      <c r="B39" s="48" t="s">
        <v>186</v>
      </c>
      <c r="C39" s="48" t="s">
        <v>187</v>
      </c>
      <c r="D39" s="46" t="s">
        <v>188</v>
      </c>
      <c r="E39" s="49" t="s">
        <v>189</v>
      </c>
      <c r="F39" s="50" t="s">
        <v>190</v>
      </c>
      <c r="G39" s="68"/>
    </row>
    <row r="40" s="35" customFormat="1" ht="227.25" spans="1:7">
      <c r="A40" s="44" t="s">
        <v>191</v>
      </c>
      <c r="B40" s="44" t="s">
        <v>155</v>
      </c>
      <c r="C40" s="44" t="s">
        <v>192</v>
      </c>
      <c r="D40" s="45" t="s">
        <v>193</v>
      </c>
      <c r="E40" s="64" t="s">
        <v>194</v>
      </c>
      <c r="F40" s="49" t="s">
        <v>195</v>
      </c>
      <c r="G40" s="68"/>
    </row>
    <row r="41" s="35" customFormat="1" ht="227.25" spans="1:7">
      <c r="A41" s="44" t="s">
        <v>196</v>
      </c>
      <c r="B41" s="44" t="s">
        <v>155</v>
      </c>
      <c r="C41" s="44" t="s">
        <v>197</v>
      </c>
      <c r="D41" s="45" t="s">
        <v>198</v>
      </c>
      <c r="E41" s="64" t="s">
        <v>199</v>
      </c>
      <c r="F41" s="49" t="s">
        <v>200</v>
      </c>
      <c r="G41" s="68"/>
    </row>
    <row r="42" s="35" customFormat="1" ht="227.25" spans="1:7">
      <c r="A42" s="44" t="s">
        <v>201</v>
      </c>
      <c r="B42" s="44" t="s">
        <v>155</v>
      </c>
      <c r="C42" s="44" t="s">
        <v>202</v>
      </c>
      <c r="D42" s="45" t="s">
        <v>203</v>
      </c>
      <c r="E42" s="64" t="s">
        <v>204</v>
      </c>
      <c r="F42" s="49" t="s">
        <v>205</v>
      </c>
      <c r="G42" s="45"/>
    </row>
    <row r="43" s="35" customFormat="1" ht="227.25" spans="1:7">
      <c r="A43" s="44" t="s">
        <v>206</v>
      </c>
      <c r="B43" s="44" t="s">
        <v>155</v>
      </c>
      <c r="C43" s="44" t="s">
        <v>207</v>
      </c>
      <c r="D43" s="45" t="s">
        <v>208</v>
      </c>
      <c r="E43" s="64" t="s">
        <v>209</v>
      </c>
      <c r="F43" s="49" t="s">
        <v>210</v>
      </c>
      <c r="G43" s="68"/>
    </row>
    <row r="44" s="35" customFormat="1" ht="227.25" spans="1:7">
      <c r="A44" s="44" t="s">
        <v>211</v>
      </c>
      <c r="B44" s="44" t="s">
        <v>155</v>
      </c>
      <c r="C44" s="44" t="s">
        <v>212</v>
      </c>
      <c r="D44" s="45" t="s">
        <v>213</v>
      </c>
      <c r="E44" s="64" t="s">
        <v>214</v>
      </c>
      <c r="F44" s="49" t="s">
        <v>215</v>
      </c>
      <c r="G44" s="45"/>
    </row>
    <row r="45" s="35" customFormat="1" ht="227.25" spans="1:7">
      <c r="A45" s="44" t="s">
        <v>216</v>
      </c>
      <c r="B45" s="44" t="s">
        <v>155</v>
      </c>
      <c r="C45" s="44" t="s">
        <v>217</v>
      </c>
      <c r="D45" s="45" t="s">
        <v>218</v>
      </c>
      <c r="E45" s="64" t="s">
        <v>219</v>
      </c>
      <c r="F45" s="49" t="s">
        <v>220</v>
      </c>
      <c r="G45" s="68"/>
    </row>
    <row r="46" s="35" customFormat="1" ht="207" customHeight="1" spans="1:7">
      <c r="A46" s="44" t="s">
        <v>221</v>
      </c>
      <c r="B46" s="44" t="s">
        <v>155</v>
      </c>
      <c r="C46" s="45" t="s">
        <v>222</v>
      </c>
      <c r="D46" s="45" t="s">
        <v>223</v>
      </c>
      <c r="E46" s="64" t="s">
        <v>224</v>
      </c>
      <c r="F46" s="64" t="s">
        <v>225</v>
      </c>
      <c r="G46" s="68"/>
    </row>
    <row r="47" s="35" customFormat="1" ht="103" customHeight="1" spans="1:7">
      <c r="A47" s="44" t="s">
        <v>226</v>
      </c>
      <c r="B47" s="44" t="s">
        <v>155</v>
      </c>
      <c r="C47" s="45" t="s">
        <v>227</v>
      </c>
      <c r="D47" s="45" t="s">
        <v>228</v>
      </c>
      <c r="E47" s="64" t="s">
        <v>229</v>
      </c>
      <c r="F47" s="64" t="s">
        <v>230</v>
      </c>
      <c r="G47" s="45" t="s">
        <v>133</v>
      </c>
    </row>
    <row r="48" s="35" customFormat="1" ht="227.25" spans="1:7">
      <c r="A48" s="44" t="s">
        <v>231</v>
      </c>
      <c r="B48" s="44" t="s">
        <v>155</v>
      </c>
      <c r="C48" s="45" t="s">
        <v>232</v>
      </c>
      <c r="D48" s="45" t="s">
        <v>233</v>
      </c>
      <c r="E48" s="64" t="s">
        <v>234</v>
      </c>
      <c r="F48" s="64" t="s">
        <v>235</v>
      </c>
      <c r="G48" s="68"/>
    </row>
    <row r="49" s="35" customFormat="1" ht="227.25" spans="1:7">
      <c r="A49" s="44" t="s">
        <v>236</v>
      </c>
      <c r="B49" s="44" t="s">
        <v>155</v>
      </c>
      <c r="C49" s="45" t="s">
        <v>237</v>
      </c>
      <c r="D49" s="45" t="s">
        <v>238</v>
      </c>
      <c r="E49" s="64" t="s">
        <v>239</v>
      </c>
      <c r="F49" s="64" t="s">
        <v>240</v>
      </c>
      <c r="G49" s="68"/>
    </row>
    <row r="50" s="35" customFormat="1" ht="227.25" spans="1:7">
      <c r="A50" s="44" t="s">
        <v>241</v>
      </c>
      <c r="B50" s="44" t="s">
        <v>155</v>
      </c>
      <c r="C50" s="45" t="s">
        <v>242</v>
      </c>
      <c r="D50" s="45" t="s">
        <v>243</v>
      </c>
      <c r="E50" s="64" t="s">
        <v>244</v>
      </c>
      <c r="F50" s="64" t="s">
        <v>245</v>
      </c>
      <c r="G50" s="68"/>
    </row>
    <row r="51" s="35" customFormat="1" ht="227.25" spans="1:7">
      <c r="A51" s="44" t="s">
        <v>246</v>
      </c>
      <c r="B51" s="44" t="s">
        <v>155</v>
      </c>
      <c r="C51" s="45" t="s">
        <v>247</v>
      </c>
      <c r="D51" s="45" t="s">
        <v>248</v>
      </c>
      <c r="E51" s="64" t="s">
        <v>249</v>
      </c>
      <c r="F51" s="64" t="s">
        <v>250</v>
      </c>
      <c r="G51" s="68"/>
    </row>
    <row r="52" s="36" customFormat="1" ht="336" hidden="1" customHeight="1" spans="1:7">
      <c r="A52" s="44" t="s">
        <v>251</v>
      </c>
      <c r="B52" s="44" t="s">
        <v>252</v>
      </c>
      <c r="C52" s="44" t="s">
        <v>253</v>
      </c>
      <c r="D52" s="45" t="s">
        <v>254</v>
      </c>
      <c r="E52" s="64" t="s">
        <v>255</v>
      </c>
      <c r="F52" s="49" t="s">
        <v>256</v>
      </c>
      <c r="G52" s="68"/>
    </row>
    <row r="53" s="36" customFormat="1" ht="262.5" hidden="1" spans="1:7">
      <c r="A53" s="44" t="s">
        <v>257</v>
      </c>
      <c r="B53" s="44" t="s">
        <v>252</v>
      </c>
      <c r="C53" s="44" t="s">
        <v>258</v>
      </c>
      <c r="D53" s="45" t="s">
        <v>259</v>
      </c>
      <c r="E53" s="64" t="s">
        <v>260</v>
      </c>
      <c r="F53" s="49" t="s">
        <v>261</v>
      </c>
      <c r="G53" s="68"/>
    </row>
    <row r="54" s="36" customFormat="1" ht="249" hidden="1" customHeight="1" spans="1:7">
      <c r="A54" s="44" t="s">
        <v>262</v>
      </c>
      <c r="B54" s="44" t="s">
        <v>252</v>
      </c>
      <c r="C54" s="44" t="s">
        <v>263</v>
      </c>
      <c r="D54" s="45" t="s">
        <v>264</v>
      </c>
      <c r="E54" s="64" t="s">
        <v>265</v>
      </c>
      <c r="F54" s="49" t="s">
        <v>266</v>
      </c>
      <c r="G54" s="68"/>
    </row>
    <row r="55" s="36" customFormat="1" ht="171" hidden="1" spans="1:7">
      <c r="A55" s="44" t="s">
        <v>267</v>
      </c>
      <c r="B55" s="44" t="s">
        <v>252</v>
      </c>
      <c r="C55" s="44" t="s">
        <v>268</v>
      </c>
      <c r="D55" s="45" t="s">
        <v>269</v>
      </c>
      <c r="E55" s="64" t="s">
        <v>270</v>
      </c>
      <c r="F55" s="49" t="s">
        <v>271</v>
      </c>
      <c r="G55" s="68"/>
    </row>
    <row r="56" s="36" customFormat="1" ht="307" hidden="1" customHeight="1" spans="1:7">
      <c r="A56" s="44" t="s">
        <v>272</v>
      </c>
      <c r="B56" s="44" t="s">
        <v>252</v>
      </c>
      <c r="C56" s="44" t="s">
        <v>253</v>
      </c>
      <c r="D56" s="45" t="s">
        <v>273</v>
      </c>
      <c r="E56" s="64" t="s">
        <v>274</v>
      </c>
      <c r="F56" s="49" t="s">
        <v>275</v>
      </c>
      <c r="G56" s="68"/>
    </row>
    <row r="57" s="36" customFormat="1" ht="171" hidden="1" spans="1:7">
      <c r="A57" s="44" t="s">
        <v>276</v>
      </c>
      <c r="B57" s="44" t="s">
        <v>252</v>
      </c>
      <c r="C57" s="44" t="s">
        <v>253</v>
      </c>
      <c r="D57" s="45" t="s">
        <v>277</v>
      </c>
      <c r="E57" s="64" t="s">
        <v>278</v>
      </c>
      <c r="F57" s="49" t="s">
        <v>279</v>
      </c>
      <c r="G57" s="68"/>
    </row>
    <row r="58" s="35" customFormat="1" ht="198" hidden="1" customHeight="1" spans="1:7">
      <c r="A58" s="44" t="s">
        <v>280</v>
      </c>
      <c r="B58" s="44" t="s">
        <v>252</v>
      </c>
      <c r="C58" s="44" t="s">
        <v>281</v>
      </c>
      <c r="D58" s="45" t="s">
        <v>282</v>
      </c>
      <c r="E58" s="64" t="s">
        <v>283</v>
      </c>
      <c r="F58" s="49" t="s">
        <v>284</v>
      </c>
      <c r="G58" s="68"/>
    </row>
    <row r="59" s="36" customFormat="1" ht="171" hidden="1" spans="1:7">
      <c r="A59" s="44" t="s">
        <v>285</v>
      </c>
      <c r="B59" s="44" t="s">
        <v>286</v>
      </c>
      <c r="C59" s="44" t="s">
        <v>287</v>
      </c>
      <c r="D59" s="61" t="s">
        <v>288</v>
      </c>
      <c r="E59" s="64" t="s">
        <v>289</v>
      </c>
      <c r="F59" s="62" t="s">
        <v>290</v>
      </c>
      <c r="G59" s="79"/>
    </row>
    <row r="60" s="36" customFormat="1" ht="171" hidden="1" spans="1:7">
      <c r="A60" s="44" t="s">
        <v>291</v>
      </c>
      <c r="B60" s="44" t="s">
        <v>286</v>
      </c>
      <c r="C60" s="44" t="s">
        <v>292</v>
      </c>
      <c r="D60" s="61" t="s">
        <v>293</v>
      </c>
      <c r="E60" s="64" t="s">
        <v>294</v>
      </c>
      <c r="F60" s="62" t="s">
        <v>295</v>
      </c>
      <c r="G60" s="79"/>
    </row>
    <row r="61" s="36" customFormat="1" ht="225" hidden="1" spans="1:7">
      <c r="A61" s="44" t="s">
        <v>296</v>
      </c>
      <c r="B61" s="44" t="s">
        <v>286</v>
      </c>
      <c r="C61" s="44" t="s">
        <v>297</v>
      </c>
      <c r="D61" s="61" t="s">
        <v>298</v>
      </c>
      <c r="E61" s="64" t="s">
        <v>299</v>
      </c>
      <c r="F61" s="62" t="s">
        <v>300</v>
      </c>
      <c r="G61" s="79"/>
    </row>
    <row r="62" s="36" customFormat="1" ht="243.75" hidden="1" spans="1:7">
      <c r="A62" s="44" t="s">
        <v>301</v>
      </c>
      <c r="B62" s="44" t="s">
        <v>286</v>
      </c>
      <c r="C62" s="44" t="s">
        <v>302</v>
      </c>
      <c r="D62" s="61" t="s">
        <v>303</v>
      </c>
      <c r="E62" s="64" t="s">
        <v>304</v>
      </c>
      <c r="F62" s="62" t="s">
        <v>305</v>
      </c>
      <c r="G62" s="79"/>
    </row>
    <row r="63" ht="63" hidden="1" customHeight="1" spans="1:7">
      <c r="A63" s="70" t="s">
        <v>306</v>
      </c>
      <c r="B63" s="71"/>
      <c r="C63" s="71"/>
      <c r="D63" s="71"/>
      <c r="E63" s="71"/>
      <c r="F63" s="72"/>
      <c r="G63" s="68"/>
    </row>
    <row r="66" spans="1:8">
      <c r="A66"/>
      <c r="B66"/>
      <c r="C66" s="80"/>
      <c r="G66" s="40"/>
      <c r="H66" s="40"/>
    </row>
    <row r="67" ht="13.5" spans="1:3">
      <c r="A67"/>
      <c r="B67"/>
      <c r="C67" s="80"/>
    </row>
    <row r="68" ht="13.5" spans="1:3">
      <c r="A68"/>
      <c r="B68"/>
      <c r="C68" s="80"/>
    </row>
  </sheetData>
  <autoFilter ref="A2:H63">
    <filterColumn colId="1">
      <filters>
        <filter val="海洋生物资源开发研究中心"/>
      </filters>
    </filterColumn>
    <extLst/>
  </autoFilter>
  <mergeCells count="11">
    <mergeCell ref="A1:G1"/>
    <mergeCell ref="A63:F63"/>
    <mergeCell ref="A3:A4"/>
    <mergeCell ref="A6:A8"/>
    <mergeCell ref="A9:A10"/>
    <mergeCell ref="B3:B4"/>
    <mergeCell ref="B6:B8"/>
    <mergeCell ref="B9:B10"/>
    <mergeCell ref="C3:C4"/>
    <mergeCell ref="F3:F4"/>
    <mergeCell ref="G20:G23"/>
  </mergeCells>
  <pageMargins left="0.196527777777778" right="0.118055555555556" top="0.472222222222222" bottom="0.393055555555556" header="0.275" footer="0.5"/>
  <pageSetup paperSize="8" scale="70"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68"/>
  <sheetViews>
    <sheetView tabSelected="1" zoomScale="70" zoomScaleNormal="70" workbookViewId="0">
      <pane xSplit="1" ySplit="2" topLeftCell="B3" activePane="bottomRight" state="frozen"/>
      <selection/>
      <selection pane="topRight"/>
      <selection pane="bottomLeft"/>
      <selection pane="bottomRight" activeCell="O3" sqref="O3"/>
    </sheetView>
  </sheetViews>
  <sheetFormatPr defaultColWidth="12.35" defaultRowHeight="18.75"/>
  <cols>
    <col min="1" max="2" width="5.53333333333333" style="38" customWidth="1"/>
    <col min="3" max="3" width="10" style="39" customWidth="1"/>
    <col min="4" max="4" width="18.5666666666667" style="39" customWidth="1"/>
    <col min="5" max="5" width="63.3833333333333" style="40" customWidth="1"/>
    <col min="6" max="6" width="67.675" style="40" customWidth="1"/>
    <col min="7" max="8" width="6.425" style="41" customWidth="1"/>
    <col min="9" max="9" width="5.18333333333333" style="39" customWidth="1"/>
    <col min="10" max="10" width="10" style="35" customWidth="1"/>
    <col min="11" max="12" width="5.525" style="35" customWidth="1"/>
    <col min="13" max="16376" width="12.35" style="35" customWidth="1"/>
    <col min="16377" max="16384" width="12.35" style="35"/>
  </cols>
  <sheetData>
    <row r="1" s="35" customFormat="1" ht="54" customHeight="1" spans="1:12">
      <c r="A1" s="42" t="s">
        <v>0</v>
      </c>
      <c r="B1" s="43"/>
      <c r="C1" s="43"/>
      <c r="D1" s="43"/>
      <c r="E1" s="43"/>
      <c r="F1" s="43"/>
      <c r="G1" s="43"/>
      <c r="H1" s="43"/>
      <c r="I1" s="43"/>
      <c r="J1" s="43"/>
      <c r="K1" s="43"/>
      <c r="L1" s="73"/>
    </row>
    <row r="2" s="35" customFormat="1" ht="131.25" spans="1:12">
      <c r="A2" s="44" t="s">
        <v>1</v>
      </c>
      <c r="B2" s="44" t="s">
        <v>2</v>
      </c>
      <c r="C2" s="45" t="s">
        <v>3</v>
      </c>
      <c r="D2" s="45" t="s">
        <v>4</v>
      </c>
      <c r="E2" s="46" t="s">
        <v>5</v>
      </c>
      <c r="F2" s="46" t="s">
        <v>6</v>
      </c>
      <c r="G2" s="47" t="s">
        <v>307</v>
      </c>
      <c r="H2" s="47" t="s">
        <v>308</v>
      </c>
      <c r="I2" s="45" t="s">
        <v>309</v>
      </c>
      <c r="J2" s="45" t="s">
        <v>310</v>
      </c>
      <c r="K2" s="45" t="s">
        <v>311</v>
      </c>
      <c r="L2" s="45" t="s">
        <v>312</v>
      </c>
    </row>
    <row r="3" s="36" customFormat="1" ht="180" customHeight="1" spans="1:12">
      <c r="A3" s="48" t="s">
        <v>8</v>
      </c>
      <c r="B3" s="48" t="s">
        <v>9</v>
      </c>
      <c r="C3" s="48" t="s">
        <v>10</v>
      </c>
      <c r="D3" s="46" t="s">
        <v>11</v>
      </c>
      <c r="E3" s="49" t="s">
        <v>12</v>
      </c>
      <c r="F3" s="50" t="s">
        <v>13</v>
      </c>
      <c r="G3" s="51">
        <v>1</v>
      </c>
      <c r="H3" s="52">
        <v>4</v>
      </c>
      <c r="I3" s="46">
        <v>0</v>
      </c>
      <c r="J3" s="68" t="s">
        <v>313</v>
      </c>
      <c r="K3" s="68">
        <v>1</v>
      </c>
      <c r="L3" s="68"/>
    </row>
    <row r="4" s="35" customFormat="1" ht="180" customHeight="1" spans="1:12">
      <c r="A4" s="53"/>
      <c r="B4" s="53"/>
      <c r="C4" s="53"/>
      <c r="D4" s="46" t="s">
        <v>14</v>
      </c>
      <c r="E4" s="49" t="s">
        <v>15</v>
      </c>
      <c r="F4" s="54"/>
      <c r="G4" s="47">
        <v>3</v>
      </c>
      <c r="H4" s="51"/>
      <c r="I4" s="46">
        <v>1</v>
      </c>
      <c r="J4" s="45" t="s">
        <v>314</v>
      </c>
      <c r="K4" s="68">
        <v>2</v>
      </c>
      <c r="L4" s="68"/>
    </row>
    <row r="5" s="36" customFormat="1" ht="242" customHeight="1" spans="1:12">
      <c r="A5" s="55" t="s">
        <v>16</v>
      </c>
      <c r="B5" s="55" t="s">
        <v>9</v>
      </c>
      <c r="C5" s="55" t="s">
        <v>17</v>
      </c>
      <c r="D5" s="46" t="s">
        <v>18</v>
      </c>
      <c r="E5" s="49" t="s">
        <v>19</v>
      </c>
      <c r="F5" s="49" t="s">
        <v>20</v>
      </c>
      <c r="G5" s="47">
        <v>5</v>
      </c>
      <c r="H5" s="47">
        <v>5</v>
      </c>
      <c r="I5" s="46">
        <v>4</v>
      </c>
      <c r="J5" s="68" t="s">
        <v>315</v>
      </c>
      <c r="K5" s="68">
        <v>1</v>
      </c>
      <c r="L5" s="68"/>
    </row>
    <row r="6" s="36" customFormat="1" ht="242" customHeight="1" spans="1:12">
      <c r="A6" s="48" t="s">
        <v>21</v>
      </c>
      <c r="B6" s="48" t="s">
        <v>9</v>
      </c>
      <c r="C6" s="55" t="s">
        <v>22</v>
      </c>
      <c r="D6" s="46" t="s">
        <v>23</v>
      </c>
      <c r="E6" s="49" t="s">
        <v>24</v>
      </c>
      <c r="F6" s="49" t="s">
        <v>25</v>
      </c>
      <c r="G6" s="47">
        <v>2</v>
      </c>
      <c r="H6" s="56">
        <v>4</v>
      </c>
      <c r="I6" s="46">
        <v>2</v>
      </c>
      <c r="J6" s="68"/>
      <c r="K6" s="68"/>
      <c r="L6" s="68"/>
    </row>
    <row r="7" s="36" customFormat="1" ht="237" customHeight="1" spans="1:12">
      <c r="A7" s="57"/>
      <c r="B7" s="57"/>
      <c r="C7" s="55" t="s">
        <v>26</v>
      </c>
      <c r="D7" s="46" t="s">
        <v>27</v>
      </c>
      <c r="E7" s="49" t="s">
        <v>28</v>
      </c>
      <c r="F7" s="49" t="s">
        <v>25</v>
      </c>
      <c r="G7" s="47">
        <v>1</v>
      </c>
      <c r="H7" s="52"/>
      <c r="I7" s="46">
        <v>0</v>
      </c>
      <c r="J7" s="68" t="s">
        <v>316</v>
      </c>
      <c r="K7" s="68">
        <v>1</v>
      </c>
      <c r="L7" s="68"/>
    </row>
    <row r="8" s="36" customFormat="1" ht="237" customHeight="1" spans="1:12">
      <c r="A8" s="53"/>
      <c r="B8" s="53"/>
      <c r="C8" s="55" t="s">
        <v>29</v>
      </c>
      <c r="D8" s="46" t="s">
        <v>30</v>
      </c>
      <c r="E8" s="49" t="s">
        <v>31</v>
      </c>
      <c r="F8" s="49" t="s">
        <v>25</v>
      </c>
      <c r="G8" s="47">
        <v>1</v>
      </c>
      <c r="H8" s="51"/>
      <c r="I8" s="46">
        <v>1</v>
      </c>
      <c r="J8" s="68"/>
      <c r="K8" s="68"/>
      <c r="L8" s="68"/>
    </row>
    <row r="9" s="36" customFormat="1" ht="252" customHeight="1" spans="1:12">
      <c r="A9" s="48" t="s">
        <v>32</v>
      </c>
      <c r="B9" s="48" t="s">
        <v>9</v>
      </c>
      <c r="C9" s="55" t="s">
        <v>33</v>
      </c>
      <c r="D9" s="46" t="s">
        <v>34</v>
      </c>
      <c r="E9" s="49" t="s">
        <v>35</v>
      </c>
      <c r="F9" s="49" t="s">
        <v>36</v>
      </c>
      <c r="G9" s="47">
        <v>3</v>
      </c>
      <c r="H9" s="56">
        <v>6</v>
      </c>
      <c r="I9" s="46">
        <v>3</v>
      </c>
      <c r="J9" s="68"/>
      <c r="K9" s="68"/>
      <c r="L9" s="68"/>
    </row>
    <row r="10" s="36" customFormat="1" ht="252" customHeight="1" spans="1:12">
      <c r="A10" s="53"/>
      <c r="B10" s="53"/>
      <c r="C10" s="55" t="s">
        <v>37</v>
      </c>
      <c r="D10" s="46" t="s">
        <v>38</v>
      </c>
      <c r="E10" s="49" t="s">
        <v>39</v>
      </c>
      <c r="F10" s="49" t="s">
        <v>40</v>
      </c>
      <c r="G10" s="47">
        <v>3</v>
      </c>
      <c r="H10" s="51"/>
      <c r="I10" s="46">
        <v>3</v>
      </c>
      <c r="J10" s="68"/>
      <c r="K10" s="68"/>
      <c r="L10" s="68"/>
    </row>
    <row r="11" s="36" customFormat="1" ht="261" customHeight="1" spans="1:12">
      <c r="A11" s="55" t="s">
        <v>41</v>
      </c>
      <c r="B11" s="55" t="s">
        <v>9</v>
      </c>
      <c r="C11" s="55" t="s">
        <v>42</v>
      </c>
      <c r="D11" s="46" t="s">
        <v>43</v>
      </c>
      <c r="E11" s="49" t="s">
        <v>44</v>
      </c>
      <c r="F11" s="49" t="s">
        <v>45</v>
      </c>
      <c r="G11" s="47">
        <v>2</v>
      </c>
      <c r="H11" s="47">
        <v>2</v>
      </c>
      <c r="I11" s="46">
        <v>2</v>
      </c>
      <c r="J11" s="68"/>
      <c r="K11" s="68"/>
      <c r="L11" s="68"/>
    </row>
    <row r="12" s="37" customFormat="1" ht="362" customHeight="1" spans="1:12">
      <c r="A12" s="55" t="s">
        <v>46</v>
      </c>
      <c r="B12" s="55" t="s">
        <v>9</v>
      </c>
      <c r="C12" s="55" t="s">
        <v>47</v>
      </c>
      <c r="D12" s="46" t="s">
        <v>48</v>
      </c>
      <c r="E12" s="49" t="s">
        <v>49</v>
      </c>
      <c r="F12" s="49" t="s">
        <v>50</v>
      </c>
      <c r="G12" s="47">
        <v>1</v>
      </c>
      <c r="H12" s="47">
        <v>1</v>
      </c>
      <c r="I12" s="68">
        <v>1</v>
      </c>
      <c r="J12" s="68"/>
      <c r="K12" s="68"/>
      <c r="L12" s="68"/>
    </row>
    <row r="13" s="36" customFormat="1" ht="300" customHeight="1" spans="1:12">
      <c r="A13" s="55" t="s">
        <v>51</v>
      </c>
      <c r="B13" s="55" t="s">
        <v>9</v>
      </c>
      <c r="C13" s="55" t="s">
        <v>52</v>
      </c>
      <c r="D13" s="58" t="s">
        <v>53</v>
      </c>
      <c r="E13" s="59" t="s">
        <v>54</v>
      </c>
      <c r="F13" s="59" t="s">
        <v>55</v>
      </c>
      <c r="G13" s="47">
        <v>1</v>
      </c>
      <c r="H13" s="56">
        <v>7</v>
      </c>
      <c r="I13" s="46">
        <v>1</v>
      </c>
      <c r="J13" s="68"/>
      <c r="K13" s="68"/>
      <c r="L13" s="68"/>
    </row>
    <row r="14" s="36" customFormat="1" ht="302.25" spans="1:12">
      <c r="A14" s="55" t="s">
        <v>56</v>
      </c>
      <c r="B14" s="55" t="s">
        <v>9</v>
      </c>
      <c r="C14" s="55" t="s">
        <v>57</v>
      </c>
      <c r="D14" s="58" t="s">
        <v>58</v>
      </c>
      <c r="E14" s="59" t="s">
        <v>59</v>
      </c>
      <c r="F14" s="59" t="s">
        <v>60</v>
      </c>
      <c r="G14" s="47">
        <v>2</v>
      </c>
      <c r="H14" s="52"/>
      <c r="I14" s="46">
        <v>0</v>
      </c>
      <c r="J14" s="45" t="s">
        <v>317</v>
      </c>
      <c r="K14" s="68">
        <v>2</v>
      </c>
      <c r="L14" s="68"/>
    </row>
    <row r="15" s="36" customFormat="1" ht="356.25" spans="1:12">
      <c r="A15" s="55" t="s">
        <v>61</v>
      </c>
      <c r="B15" s="55" t="s">
        <v>9</v>
      </c>
      <c r="C15" s="55" t="s">
        <v>62</v>
      </c>
      <c r="D15" s="58" t="s">
        <v>63</v>
      </c>
      <c r="E15" s="59" t="s">
        <v>64</v>
      </c>
      <c r="F15" s="59" t="s">
        <v>65</v>
      </c>
      <c r="G15" s="47">
        <v>1</v>
      </c>
      <c r="H15" s="52"/>
      <c r="I15" s="46">
        <v>1</v>
      </c>
      <c r="J15" s="68"/>
      <c r="K15" s="68"/>
      <c r="L15" s="68"/>
    </row>
    <row r="16" s="36" customFormat="1" ht="264.75" spans="1:12">
      <c r="A16" s="55" t="s">
        <v>66</v>
      </c>
      <c r="B16" s="55" t="s">
        <v>9</v>
      </c>
      <c r="C16" s="55" t="s">
        <v>67</v>
      </c>
      <c r="D16" s="58" t="s">
        <v>68</v>
      </c>
      <c r="E16" s="59" t="s">
        <v>69</v>
      </c>
      <c r="F16" s="59" t="s">
        <v>70</v>
      </c>
      <c r="G16" s="47">
        <v>1</v>
      </c>
      <c r="H16" s="52"/>
      <c r="I16" s="46">
        <v>1</v>
      </c>
      <c r="J16" s="68"/>
      <c r="K16" s="68"/>
      <c r="L16" s="68"/>
    </row>
    <row r="17" s="36" customFormat="1" ht="281.25" spans="1:12">
      <c r="A17" s="55" t="s">
        <v>71</v>
      </c>
      <c r="B17" s="55" t="s">
        <v>9</v>
      </c>
      <c r="C17" s="55" t="s">
        <v>72</v>
      </c>
      <c r="D17" s="58" t="s">
        <v>73</v>
      </c>
      <c r="E17" s="59" t="s">
        <v>74</v>
      </c>
      <c r="F17" s="59" t="s">
        <v>75</v>
      </c>
      <c r="G17" s="47">
        <v>1</v>
      </c>
      <c r="H17" s="52"/>
      <c r="I17" s="46">
        <v>1</v>
      </c>
      <c r="J17" s="68"/>
      <c r="K17" s="68"/>
      <c r="L17" s="68"/>
    </row>
    <row r="18" s="36" customFormat="1" ht="281.25" spans="1:12">
      <c r="A18" s="55" t="s">
        <v>76</v>
      </c>
      <c r="B18" s="55" t="s">
        <v>9</v>
      </c>
      <c r="C18" s="55" t="s">
        <v>77</v>
      </c>
      <c r="D18" s="58" t="s">
        <v>78</v>
      </c>
      <c r="E18" s="59" t="s">
        <v>79</v>
      </c>
      <c r="F18" s="59" t="s">
        <v>80</v>
      </c>
      <c r="G18" s="47">
        <v>1</v>
      </c>
      <c r="H18" s="51"/>
      <c r="I18" s="46">
        <v>1</v>
      </c>
      <c r="J18" s="68"/>
      <c r="K18" s="68"/>
      <c r="L18" s="68"/>
    </row>
    <row r="19" s="36" customFormat="1" ht="189.75" spans="1:12">
      <c r="A19" s="44" t="s">
        <v>81</v>
      </c>
      <c r="B19" s="44" t="s">
        <v>82</v>
      </c>
      <c r="C19" s="60" t="s">
        <v>83</v>
      </c>
      <c r="D19" s="61" t="s">
        <v>84</v>
      </c>
      <c r="E19" s="62" t="s">
        <v>85</v>
      </c>
      <c r="F19" s="62" t="s">
        <v>86</v>
      </c>
      <c r="G19" s="63">
        <v>3</v>
      </c>
      <c r="H19" s="63">
        <v>3</v>
      </c>
      <c r="I19" s="68">
        <v>3</v>
      </c>
      <c r="J19" s="68"/>
      <c r="K19" s="68"/>
      <c r="L19" s="68"/>
    </row>
    <row r="20" s="35" customFormat="1" ht="189.75" spans="1:12">
      <c r="A20" s="44" t="s">
        <v>87</v>
      </c>
      <c r="B20" s="44" t="s">
        <v>82</v>
      </c>
      <c r="C20" s="55" t="s">
        <v>88</v>
      </c>
      <c r="D20" s="45" t="s">
        <v>89</v>
      </c>
      <c r="E20" s="64" t="s">
        <v>90</v>
      </c>
      <c r="F20" s="64" t="s">
        <v>91</v>
      </c>
      <c r="G20" s="47">
        <v>1</v>
      </c>
      <c r="H20" s="47">
        <v>6</v>
      </c>
      <c r="I20" s="68">
        <v>2</v>
      </c>
      <c r="J20" s="65" t="s">
        <v>318</v>
      </c>
      <c r="K20" s="74">
        <v>4</v>
      </c>
      <c r="L20" s="65" t="s">
        <v>92</v>
      </c>
    </row>
    <row r="21" s="36" customFormat="1" ht="208.5" spans="1:12">
      <c r="A21" s="44" t="s">
        <v>93</v>
      </c>
      <c r="B21" s="44" t="s">
        <v>82</v>
      </c>
      <c r="C21" s="55" t="s">
        <v>94</v>
      </c>
      <c r="D21" s="45" t="s">
        <v>95</v>
      </c>
      <c r="E21" s="64" t="s">
        <v>96</v>
      </c>
      <c r="F21" s="64" t="s">
        <v>97</v>
      </c>
      <c r="G21" s="47">
        <v>1</v>
      </c>
      <c r="H21" s="47"/>
      <c r="I21" s="68"/>
      <c r="J21" s="66"/>
      <c r="K21" s="75"/>
      <c r="L21" s="66"/>
    </row>
    <row r="22" s="36" customFormat="1" ht="206.25" spans="1:12">
      <c r="A22" s="44" t="s">
        <v>98</v>
      </c>
      <c r="B22" s="44" t="s">
        <v>82</v>
      </c>
      <c r="C22" s="55" t="s">
        <v>99</v>
      </c>
      <c r="D22" s="46" t="s">
        <v>100</v>
      </c>
      <c r="E22" s="49" t="s">
        <v>101</v>
      </c>
      <c r="F22" s="49" t="s">
        <v>102</v>
      </c>
      <c r="G22" s="47">
        <v>1</v>
      </c>
      <c r="H22" s="47"/>
      <c r="I22" s="68"/>
      <c r="J22" s="66"/>
      <c r="K22" s="75"/>
      <c r="L22" s="66"/>
    </row>
    <row r="23" s="36" customFormat="1" ht="189.75" spans="1:12">
      <c r="A23" s="44" t="s">
        <v>103</v>
      </c>
      <c r="B23" s="44" t="s">
        <v>82</v>
      </c>
      <c r="C23" s="60" t="s">
        <v>104</v>
      </c>
      <c r="D23" s="58" t="s">
        <v>105</v>
      </c>
      <c r="E23" s="59" t="s">
        <v>106</v>
      </c>
      <c r="F23" s="59" t="s">
        <v>107</v>
      </c>
      <c r="G23" s="63">
        <v>1</v>
      </c>
      <c r="H23" s="47"/>
      <c r="I23" s="68"/>
      <c r="J23" s="67"/>
      <c r="K23" s="76"/>
      <c r="L23" s="67"/>
    </row>
    <row r="24" s="36" customFormat="1" ht="227.25" spans="1:12">
      <c r="A24" s="44" t="s">
        <v>108</v>
      </c>
      <c r="B24" s="44" t="s">
        <v>82</v>
      </c>
      <c r="C24" s="60" t="s">
        <v>109</v>
      </c>
      <c r="D24" s="58" t="s">
        <v>110</v>
      </c>
      <c r="E24" s="59" t="s">
        <v>111</v>
      </c>
      <c r="F24" s="59" t="s">
        <v>112</v>
      </c>
      <c r="G24" s="63">
        <v>1</v>
      </c>
      <c r="H24" s="63">
        <v>2</v>
      </c>
      <c r="I24" s="68">
        <v>2</v>
      </c>
      <c r="J24" s="74"/>
      <c r="K24" s="68"/>
      <c r="L24" s="68"/>
    </row>
    <row r="25" s="36" customFormat="1" ht="189.75" spans="1:12">
      <c r="A25" s="44" t="s">
        <v>113</v>
      </c>
      <c r="B25" s="44" t="s">
        <v>82</v>
      </c>
      <c r="C25" s="55" t="s">
        <v>114</v>
      </c>
      <c r="D25" s="45" t="s">
        <v>115</v>
      </c>
      <c r="E25" s="64" t="s">
        <v>116</v>
      </c>
      <c r="F25" s="49" t="s">
        <v>117</v>
      </c>
      <c r="G25" s="47">
        <v>1</v>
      </c>
      <c r="H25" s="63"/>
      <c r="I25" s="68"/>
      <c r="J25" s="76"/>
      <c r="K25" s="68"/>
      <c r="L25" s="68"/>
    </row>
    <row r="26" s="36" customFormat="1" ht="189.75" spans="1:12">
      <c r="A26" s="44" t="s">
        <v>118</v>
      </c>
      <c r="B26" s="44" t="s">
        <v>82</v>
      </c>
      <c r="C26" s="60" t="s">
        <v>119</v>
      </c>
      <c r="D26" s="61" t="s">
        <v>120</v>
      </c>
      <c r="E26" s="62" t="s">
        <v>121</v>
      </c>
      <c r="F26" s="62" t="s">
        <v>122</v>
      </c>
      <c r="G26" s="63">
        <v>1</v>
      </c>
      <c r="H26" s="63">
        <v>2</v>
      </c>
      <c r="I26" s="68">
        <v>2</v>
      </c>
      <c r="J26" s="74"/>
      <c r="K26" s="68"/>
      <c r="L26" s="68"/>
    </row>
    <row r="27" s="36" customFormat="1" ht="214" customHeight="1" spans="1:12">
      <c r="A27" s="44" t="s">
        <v>123</v>
      </c>
      <c r="B27" s="44" t="s">
        <v>82</v>
      </c>
      <c r="C27" s="60" t="s">
        <v>124</v>
      </c>
      <c r="D27" s="61" t="s">
        <v>125</v>
      </c>
      <c r="E27" s="62" t="s">
        <v>126</v>
      </c>
      <c r="F27" s="62" t="s">
        <v>127</v>
      </c>
      <c r="G27" s="63">
        <v>1</v>
      </c>
      <c r="H27" s="63"/>
      <c r="I27" s="68"/>
      <c r="J27" s="76"/>
      <c r="K27" s="68"/>
      <c r="L27" s="68"/>
    </row>
    <row r="28" s="36" customFormat="1" ht="246" spans="1:12">
      <c r="A28" s="44" t="s">
        <v>128</v>
      </c>
      <c r="B28" s="44" t="s">
        <v>82</v>
      </c>
      <c r="C28" s="55" t="s">
        <v>129</v>
      </c>
      <c r="D28" s="46" t="s">
        <v>130</v>
      </c>
      <c r="E28" s="49" t="s">
        <v>131</v>
      </c>
      <c r="F28" s="49" t="s">
        <v>132</v>
      </c>
      <c r="G28" s="47">
        <v>2</v>
      </c>
      <c r="H28" s="47">
        <v>2</v>
      </c>
      <c r="I28" s="68">
        <v>1</v>
      </c>
      <c r="J28" s="68" t="s">
        <v>319</v>
      </c>
      <c r="K28" s="68">
        <v>1</v>
      </c>
      <c r="L28" s="45" t="s">
        <v>133</v>
      </c>
    </row>
    <row r="29" s="36" customFormat="1" ht="189.75" spans="1:12">
      <c r="A29" s="44" t="s">
        <v>134</v>
      </c>
      <c r="B29" s="44" t="s">
        <v>82</v>
      </c>
      <c r="C29" s="55" t="s">
        <v>135</v>
      </c>
      <c r="D29" s="46" t="s">
        <v>136</v>
      </c>
      <c r="E29" s="49" t="s">
        <v>137</v>
      </c>
      <c r="F29" s="49" t="s">
        <v>138</v>
      </c>
      <c r="G29" s="47">
        <v>2</v>
      </c>
      <c r="H29" s="47">
        <v>8</v>
      </c>
      <c r="I29" s="68">
        <v>5</v>
      </c>
      <c r="J29" s="68" t="s">
        <v>320</v>
      </c>
      <c r="K29" s="68">
        <v>1</v>
      </c>
      <c r="L29" s="45" t="s">
        <v>133</v>
      </c>
    </row>
    <row r="30" s="36" customFormat="1" ht="189.75" spans="1:12">
      <c r="A30" s="44" t="s">
        <v>139</v>
      </c>
      <c r="B30" s="44" t="s">
        <v>82</v>
      </c>
      <c r="C30" s="60" t="s">
        <v>140</v>
      </c>
      <c r="D30" s="61" t="s">
        <v>141</v>
      </c>
      <c r="E30" s="62" t="s">
        <v>142</v>
      </c>
      <c r="F30" s="62" t="s">
        <v>143</v>
      </c>
      <c r="G30" s="63">
        <v>1</v>
      </c>
      <c r="H30" s="63"/>
      <c r="I30" s="68"/>
      <c r="J30" s="68" t="s">
        <v>321</v>
      </c>
      <c r="K30" s="68">
        <v>1</v>
      </c>
      <c r="L30" s="77"/>
    </row>
    <row r="31" s="36" customFormat="1" ht="189.75" spans="1:12">
      <c r="A31" s="44" t="s">
        <v>144</v>
      </c>
      <c r="B31" s="44" t="s">
        <v>82</v>
      </c>
      <c r="C31" s="60" t="s">
        <v>145</v>
      </c>
      <c r="D31" s="61" t="s">
        <v>146</v>
      </c>
      <c r="E31" s="62" t="s">
        <v>147</v>
      </c>
      <c r="F31" s="62" t="s">
        <v>148</v>
      </c>
      <c r="G31" s="63">
        <v>5</v>
      </c>
      <c r="H31" s="47"/>
      <c r="I31" s="68"/>
      <c r="J31" s="68"/>
      <c r="K31" s="68"/>
      <c r="L31" s="77"/>
    </row>
    <row r="32" s="36" customFormat="1" ht="208.5" spans="1:12">
      <c r="A32" s="44" t="s">
        <v>149</v>
      </c>
      <c r="B32" s="44" t="s">
        <v>82</v>
      </c>
      <c r="C32" s="55" t="s">
        <v>150</v>
      </c>
      <c r="D32" s="46" t="s">
        <v>151</v>
      </c>
      <c r="E32" s="49" t="s">
        <v>152</v>
      </c>
      <c r="F32" s="49" t="s">
        <v>153</v>
      </c>
      <c r="G32" s="47">
        <v>2</v>
      </c>
      <c r="H32" s="47"/>
      <c r="I32" s="68"/>
      <c r="J32" s="68" t="s">
        <v>322</v>
      </c>
      <c r="K32" s="68">
        <v>1</v>
      </c>
      <c r="L32" s="77"/>
    </row>
    <row r="33" s="35" customFormat="1" ht="227.25" spans="1:12">
      <c r="A33" s="44" t="s">
        <v>154</v>
      </c>
      <c r="B33" s="44" t="s">
        <v>155</v>
      </c>
      <c r="C33" s="44" t="s">
        <v>156</v>
      </c>
      <c r="D33" s="45" t="s">
        <v>157</v>
      </c>
      <c r="E33" s="64" t="s">
        <v>158</v>
      </c>
      <c r="F33" s="49" t="s">
        <v>159</v>
      </c>
      <c r="G33" s="51">
        <v>1</v>
      </c>
      <c r="H33" s="51">
        <v>1</v>
      </c>
      <c r="I33" s="51">
        <v>1</v>
      </c>
      <c r="J33" s="76"/>
      <c r="K33" s="76"/>
      <c r="L33" s="76"/>
    </row>
    <row r="34" s="35" customFormat="1" ht="227.25" spans="1:12">
      <c r="A34" s="44" t="s">
        <v>160</v>
      </c>
      <c r="B34" s="44" t="s">
        <v>155</v>
      </c>
      <c r="C34" s="44" t="s">
        <v>161</v>
      </c>
      <c r="D34" s="45" t="s">
        <v>162</v>
      </c>
      <c r="E34" s="64" t="s">
        <v>163</v>
      </c>
      <c r="F34" s="49" t="s">
        <v>164</v>
      </c>
      <c r="G34" s="47">
        <v>4</v>
      </c>
      <c r="H34" s="47">
        <v>4</v>
      </c>
      <c r="I34" s="47">
        <v>4</v>
      </c>
      <c r="J34" s="68"/>
      <c r="K34" s="68"/>
      <c r="L34" s="68"/>
    </row>
    <row r="35" s="35" customFormat="1" ht="227.25" spans="1:12">
      <c r="A35" s="44" t="s">
        <v>165</v>
      </c>
      <c r="B35" s="44" t="s">
        <v>155</v>
      </c>
      <c r="C35" s="44" t="s">
        <v>166</v>
      </c>
      <c r="D35" s="45" t="s">
        <v>167</v>
      </c>
      <c r="E35" s="64" t="s">
        <v>168</v>
      </c>
      <c r="F35" s="49" t="s">
        <v>169</v>
      </c>
      <c r="G35" s="47">
        <v>3</v>
      </c>
      <c r="H35" s="47">
        <v>3</v>
      </c>
      <c r="I35" s="47">
        <v>2</v>
      </c>
      <c r="J35" s="45" t="s">
        <v>323</v>
      </c>
      <c r="K35" s="68">
        <v>1</v>
      </c>
      <c r="L35" s="68"/>
    </row>
    <row r="36" s="35" customFormat="1" ht="227.25" spans="1:12">
      <c r="A36" s="44" t="s">
        <v>170</v>
      </c>
      <c r="B36" s="44" t="s">
        <v>155</v>
      </c>
      <c r="C36" s="44" t="s">
        <v>171</v>
      </c>
      <c r="D36" s="45" t="s">
        <v>172</v>
      </c>
      <c r="E36" s="64" t="s">
        <v>173</v>
      </c>
      <c r="F36" s="49" t="s">
        <v>174</v>
      </c>
      <c r="G36" s="47">
        <v>3</v>
      </c>
      <c r="H36" s="47">
        <v>3</v>
      </c>
      <c r="I36" s="47">
        <v>3</v>
      </c>
      <c r="J36" s="68"/>
      <c r="K36" s="68"/>
      <c r="L36" s="68"/>
    </row>
    <row r="37" s="35" customFormat="1" ht="227.25" spans="1:12">
      <c r="A37" s="44" t="s">
        <v>175</v>
      </c>
      <c r="B37" s="44" t="s">
        <v>155</v>
      </c>
      <c r="C37" s="44" t="s">
        <v>176</v>
      </c>
      <c r="D37" s="45" t="s">
        <v>177</v>
      </c>
      <c r="E37" s="64" t="s">
        <v>178</v>
      </c>
      <c r="F37" s="49" t="s">
        <v>179</v>
      </c>
      <c r="G37" s="47">
        <v>4</v>
      </c>
      <c r="H37" s="47">
        <v>4</v>
      </c>
      <c r="I37" s="47">
        <v>4</v>
      </c>
      <c r="J37" s="45" t="s">
        <v>324</v>
      </c>
      <c r="K37" s="68">
        <v>0</v>
      </c>
      <c r="L37" s="68"/>
    </row>
    <row r="38" s="35" customFormat="1" ht="227.25" spans="1:12">
      <c r="A38" s="44" t="s">
        <v>180</v>
      </c>
      <c r="B38" s="44" t="s">
        <v>155</v>
      </c>
      <c r="C38" s="44" t="s">
        <v>181</v>
      </c>
      <c r="D38" s="45" t="s">
        <v>182</v>
      </c>
      <c r="E38" s="64" t="s">
        <v>183</v>
      </c>
      <c r="F38" s="49" t="s">
        <v>184</v>
      </c>
      <c r="G38" s="47">
        <v>3</v>
      </c>
      <c r="H38" s="47">
        <v>3</v>
      </c>
      <c r="I38" s="47">
        <v>3</v>
      </c>
      <c r="J38" s="68"/>
      <c r="K38" s="68"/>
      <c r="L38" s="68"/>
    </row>
    <row r="39" s="35" customFormat="1" ht="213" customHeight="1" spans="1:12">
      <c r="A39" s="44" t="s">
        <v>185</v>
      </c>
      <c r="B39" s="48" t="s">
        <v>186</v>
      </c>
      <c r="C39" s="48" t="s">
        <v>187</v>
      </c>
      <c r="D39" s="46" t="s">
        <v>188</v>
      </c>
      <c r="E39" s="49" t="s">
        <v>189</v>
      </c>
      <c r="F39" s="50" t="s">
        <v>190</v>
      </c>
      <c r="G39" s="51">
        <v>2</v>
      </c>
      <c r="H39" s="52">
        <v>2</v>
      </c>
      <c r="I39" s="46">
        <v>2</v>
      </c>
      <c r="J39" s="68"/>
      <c r="K39" s="68"/>
      <c r="L39" s="68"/>
    </row>
    <row r="40" s="35" customFormat="1" ht="227.25" spans="1:12">
      <c r="A40" s="44" t="s">
        <v>191</v>
      </c>
      <c r="B40" s="44" t="s">
        <v>155</v>
      </c>
      <c r="C40" s="44" t="s">
        <v>192</v>
      </c>
      <c r="D40" s="45" t="s">
        <v>193</v>
      </c>
      <c r="E40" s="64" t="s">
        <v>194</v>
      </c>
      <c r="F40" s="49" t="s">
        <v>195</v>
      </c>
      <c r="G40" s="47">
        <v>4</v>
      </c>
      <c r="H40" s="47">
        <v>4</v>
      </c>
      <c r="I40" s="47">
        <v>4</v>
      </c>
      <c r="J40" s="68"/>
      <c r="K40" s="68"/>
      <c r="L40" s="68"/>
    </row>
    <row r="41" s="35" customFormat="1" ht="227.25" spans="1:12">
      <c r="A41" s="44" t="s">
        <v>196</v>
      </c>
      <c r="B41" s="44" t="s">
        <v>155</v>
      </c>
      <c r="C41" s="44" t="s">
        <v>197</v>
      </c>
      <c r="D41" s="45" t="s">
        <v>198</v>
      </c>
      <c r="E41" s="64" t="s">
        <v>199</v>
      </c>
      <c r="F41" s="49" t="s">
        <v>200</v>
      </c>
      <c r="G41" s="45">
        <v>2</v>
      </c>
      <c r="H41" s="65">
        <v>9</v>
      </c>
      <c r="I41" s="45">
        <v>1</v>
      </c>
      <c r="J41" s="68" t="s">
        <v>325</v>
      </c>
      <c r="K41" s="68">
        <v>1</v>
      </c>
      <c r="L41" s="68"/>
    </row>
    <row r="42" s="35" customFormat="1" ht="227.25" spans="1:12">
      <c r="A42" s="44" t="s">
        <v>201</v>
      </c>
      <c r="B42" s="44" t="s">
        <v>155</v>
      </c>
      <c r="C42" s="44" t="s">
        <v>202</v>
      </c>
      <c r="D42" s="45" t="s">
        <v>203</v>
      </c>
      <c r="E42" s="64" t="s">
        <v>204</v>
      </c>
      <c r="F42" s="49" t="s">
        <v>205</v>
      </c>
      <c r="G42" s="45">
        <v>2</v>
      </c>
      <c r="H42" s="66"/>
      <c r="I42" s="45">
        <v>2</v>
      </c>
      <c r="J42" s="68"/>
      <c r="K42" s="68"/>
      <c r="L42" s="45"/>
    </row>
    <row r="43" s="35" customFormat="1" ht="227.25" spans="1:12">
      <c r="A43" s="44" t="s">
        <v>206</v>
      </c>
      <c r="B43" s="44" t="s">
        <v>155</v>
      </c>
      <c r="C43" s="44" t="s">
        <v>207</v>
      </c>
      <c r="D43" s="45" t="s">
        <v>208</v>
      </c>
      <c r="E43" s="64" t="s">
        <v>209</v>
      </c>
      <c r="F43" s="49" t="s">
        <v>210</v>
      </c>
      <c r="G43" s="45">
        <v>2</v>
      </c>
      <c r="H43" s="66"/>
      <c r="I43" s="45">
        <v>1</v>
      </c>
      <c r="J43" s="68" t="s">
        <v>326</v>
      </c>
      <c r="K43" s="68">
        <v>1</v>
      </c>
      <c r="L43" s="68"/>
    </row>
    <row r="44" s="35" customFormat="1" ht="227.25" spans="1:12">
      <c r="A44" s="44" t="s">
        <v>211</v>
      </c>
      <c r="B44" s="44" t="s">
        <v>155</v>
      </c>
      <c r="C44" s="44" t="s">
        <v>212</v>
      </c>
      <c r="D44" s="45" t="s">
        <v>213</v>
      </c>
      <c r="E44" s="64" t="s">
        <v>214</v>
      </c>
      <c r="F44" s="49" t="s">
        <v>215</v>
      </c>
      <c r="G44" s="45">
        <v>2</v>
      </c>
      <c r="H44" s="66"/>
      <c r="I44" s="45">
        <v>1</v>
      </c>
      <c r="J44" s="68" t="s">
        <v>327</v>
      </c>
      <c r="K44" s="68">
        <v>1</v>
      </c>
      <c r="L44" s="45"/>
    </row>
    <row r="45" s="35" customFormat="1" ht="227.25" spans="1:12">
      <c r="A45" s="44" t="s">
        <v>216</v>
      </c>
      <c r="B45" s="44" t="s">
        <v>155</v>
      </c>
      <c r="C45" s="44" t="s">
        <v>217</v>
      </c>
      <c r="D45" s="45" t="s">
        <v>218</v>
      </c>
      <c r="E45" s="64" t="s">
        <v>219</v>
      </c>
      <c r="F45" s="49" t="s">
        <v>220</v>
      </c>
      <c r="G45" s="45">
        <v>1</v>
      </c>
      <c r="H45" s="67"/>
      <c r="I45" s="45">
        <v>1</v>
      </c>
      <c r="J45" s="68"/>
      <c r="K45" s="68"/>
      <c r="L45" s="68"/>
    </row>
    <row r="46" s="35" customFormat="1" ht="178" customHeight="1" spans="1:12">
      <c r="A46" s="44" t="s">
        <v>221</v>
      </c>
      <c r="B46" s="44" t="s">
        <v>155</v>
      </c>
      <c r="C46" s="45" t="s">
        <v>222</v>
      </c>
      <c r="D46" s="45" t="s">
        <v>223</v>
      </c>
      <c r="E46" s="64" t="s">
        <v>224</v>
      </c>
      <c r="F46" s="64" t="s">
        <v>225</v>
      </c>
      <c r="G46" s="45">
        <v>1</v>
      </c>
      <c r="H46" s="68">
        <v>1</v>
      </c>
      <c r="I46" s="45">
        <v>1</v>
      </c>
      <c r="J46" s="68"/>
      <c r="K46" s="68"/>
      <c r="L46" s="68"/>
    </row>
    <row r="47" s="35" customFormat="1" ht="190" customHeight="1" spans="1:12">
      <c r="A47" s="44" t="s">
        <v>226</v>
      </c>
      <c r="B47" s="44" t="s">
        <v>155</v>
      </c>
      <c r="C47" s="45" t="s">
        <v>227</v>
      </c>
      <c r="D47" s="45" t="s">
        <v>228</v>
      </c>
      <c r="E47" s="64" t="s">
        <v>229</v>
      </c>
      <c r="F47" s="64" t="s">
        <v>230</v>
      </c>
      <c r="G47" s="45">
        <v>2</v>
      </c>
      <c r="H47" s="68">
        <v>2</v>
      </c>
      <c r="I47" s="45">
        <v>1</v>
      </c>
      <c r="J47" s="68" t="s">
        <v>328</v>
      </c>
      <c r="K47" s="68">
        <v>1</v>
      </c>
      <c r="L47" s="45" t="s">
        <v>133</v>
      </c>
    </row>
    <row r="48" s="35" customFormat="1" ht="227.25" spans="1:12">
      <c r="A48" s="44" t="s">
        <v>231</v>
      </c>
      <c r="B48" s="44" t="s">
        <v>155</v>
      </c>
      <c r="C48" s="45" t="s">
        <v>232</v>
      </c>
      <c r="D48" s="45" t="s">
        <v>233</v>
      </c>
      <c r="E48" s="64" t="s">
        <v>234</v>
      </c>
      <c r="F48" s="64" t="s">
        <v>235</v>
      </c>
      <c r="G48" s="45">
        <v>1</v>
      </c>
      <c r="H48" s="68">
        <v>1</v>
      </c>
      <c r="I48" s="45">
        <v>1</v>
      </c>
      <c r="J48" s="68"/>
      <c r="K48" s="68"/>
      <c r="L48" s="68"/>
    </row>
    <row r="49" s="35" customFormat="1" ht="227.25" spans="1:12">
      <c r="A49" s="44" t="s">
        <v>236</v>
      </c>
      <c r="B49" s="44" t="s">
        <v>155</v>
      </c>
      <c r="C49" s="45" t="s">
        <v>237</v>
      </c>
      <c r="D49" s="45" t="s">
        <v>238</v>
      </c>
      <c r="E49" s="64" t="s">
        <v>239</v>
      </c>
      <c r="F49" s="64" t="s">
        <v>240</v>
      </c>
      <c r="G49" s="45">
        <v>2</v>
      </c>
      <c r="H49" s="45">
        <v>2</v>
      </c>
      <c r="I49" s="45">
        <v>1</v>
      </c>
      <c r="J49" s="45" t="s">
        <v>329</v>
      </c>
      <c r="K49" s="68">
        <v>1</v>
      </c>
      <c r="L49" s="68"/>
    </row>
    <row r="50" s="35" customFormat="1" ht="227.25" spans="1:12">
      <c r="A50" s="44" t="s">
        <v>241</v>
      </c>
      <c r="B50" s="44" t="s">
        <v>155</v>
      </c>
      <c r="C50" s="45" t="s">
        <v>242</v>
      </c>
      <c r="D50" s="45" t="s">
        <v>243</v>
      </c>
      <c r="E50" s="64" t="s">
        <v>244</v>
      </c>
      <c r="F50" s="64" t="s">
        <v>245</v>
      </c>
      <c r="G50" s="45">
        <v>2</v>
      </c>
      <c r="H50" s="45">
        <v>2</v>
      </c>
      <c r="I50" s="45">
        <v>0</v>
      </c>
      <c r="J50" s="45" t="s">
        <v>330</v>
      </c>
      <c r="K50" s="68">
        <v>2</v>
      </c>
      <c r="L50" s="68"/>
    </row>
    <row r="51" s="35" customFormat="1" ht="227.25" spans="1:12">
      <c r="A51" s="44" t="s">
        <v>246</v>
      </c>
      <c r="B51" s="44" t="s">
        <v>155</v>
      </c>
      <c r="C51" s="45" t="s">
        <v>247</v>
      </c>
      <c r="D51" s="45" t="s">
        <v>248</v>
      </c>
      <c r="E51" s="64" t="s">
        <v>249</v>
      </c>
      <c r="F51" s="64" t="s">
        <v>250</v>
      </c>
      <c r="G51" s="45">
        <v>3</v>
      </c>
      <c r="H51" s="45">
        <v>3</v>
      </c>
      <c r="I51" s="45">
        <v>3</v>
      </c>
      <c r="J51" s="68"/>
      <c r="K51" s="68"/>
      <c r="L51" s="68"/>
    </row>
    <row r="52" s="36" customFormat="1" ht="336" customHeight="1" spans="1:12">
      <c r="A52" s="44" t="s">
        <v>251</v>
      </c>
      <c r="B52" s="44" t="s">
        <v>252</v>
      </c>
      <c r="C52" s="44" t="s">
        <v>253</v>
      </c>
      <c r="D52" s="45" t="s">
        <v>254</v>
      </c>
      <c r="E52" s="64" t="s">
        <v>255</v>
      </c>
      <c r="F52" s="49" t="s">
        <v>256</v>
      </c>
      <c r="G52" s="47">
        <v>2</v>
      </c>
      <c r="H52" s="56">
        <v>9</v>
      </c>
      <c r="I52" s="45">
        <v>1</v>
      </c>
      <c r="J52" s="45" t="s">
        <v>331</v>
      </c>
      <c r="K52" s="45">
        <v>1</v>
      </c>
      <c r="L52" s="68"/>
    </row>
    <row r="53" s="36" customFormat="1" ht="262.5" spans="1:12">
      <c r="A53" s="44" t="s">
        <v>257</v>
      </c>
      <c r="B53" s="44" t="s">
        <v>252</v>
      </c>
      <c r="C53" s="44" t="s">
        <v>258</v>
      </c>
      <c r="D53" s="45" t="s">
        <v>259</v>
      </c>
      <c r="E53" s="64" t="s">
        <v>260</v>
      </c>
      <c r="F53" s="49" t="s">
        <v>261</v>
      </c>
      <c r="G53" s="47">
        <v>1</v>
      </c>
      <c r="H53" s="52"/>
      <c r="I53" s="45">
        <v>1</v>
      </c>
      <c r="J53" s="45"/>
      <c r="K53" s="45"/>
      <c r="L53" s="68"/>
    </row>
    <row r="54" s="36" customFormat="1" ht="249" customHeight="1" spans="1:12">
      <c r="A54" s="44" t="s">
        <v>262</v>
      </c>
      <c r="B54" s="44" t="s">
        <v>252</v>
      </c>
      <c r="C54" s="44" t="s">
        <v>263</v>
      </c>
      <c r="D54" s="45" t="s">
        <v>264</v>
      </c>
      <c r="E54" s="64" t="s">
        <v>265</v>
      </c>
      <c r="F54" s="49" t="s">
        <v>266</v>
      </c>
      <c r="G54" s="69">
        <v>2</v>
      </c>
      <c r="H54" s="52"/>
      <c r="I54" s="68">
        <v>2</v>
      </c>
      <c r="J54" s="68"/>
      <c r="K54" s="68"/>
      <c r="L54" s="68"/>
    </row>
    <row r="55" s="36" customFormat="1" ht="171" spans="1:12">
      <c r="A55" s="44" t="s">
        <v>267</v>
      </c>
      <c r="B55" s="44" t="s">
        <v>252</v>
      </c>
      <c r="C55" s="44" t="s">
        <v>268</v>
      </c>
      <c r="D55" s="45" t="s">
        <v>269</v>
      </c>
      <c r="E55" s="64" t="s">
        <v>270</v>
      </c>
      <c r="F55" s="49" t="s">
        <v>271</v>
      </c>
      <c r="G55" s="47">
        <v>1</v>
      </c>
      <c r="H55" s="52"/>
      <c r="I55" s="45">
        <v>1</v>
      </c>
      <c r="J55" s="45"/>
      <c r="K55" s="45"/>
      <c r="L55" s="68"/>
    </row>
    <row r="56" s="36" customFormat="1" ht="307" customHeight="1" spans="1:12">
      <c r="A56" s="44" t="s">
        <v>272</v>
      </c>
      <c r="B56" s="44" t="s">
        <v>252</v>
      </c>
      <c r="C56" s="44" t="s">
        <v>253</v>
      </c>
      <c r="D56" s="45" t="s">
        <v>273</v>
      </c>
      <c r="E56" s="64" t="s">
        <v>274</v>
      </c>
      <c r="F56" s="49" t="s">
        <v>275</v>
      </c>
      <c r="G56" s="47">
        <v>1</v>
      </c>
      <c r="H56" s="52"/>
      <c r="I56" s="45">
        <v>1</v>
      </c>
      <c r="J56" s="45"/>
      <c r="K56" s="45"/>
      <c r="L56" s="68"/>
    </row>
    <row r="57" s="36" customFormat="1" ht="171" spans="1:12">
      <c r="A57" s="44" t="s">
        <v>276</v>
      </c>
      <c r="B57" s="44" t="s">
        <v>252</v>
      </c>
      <c r="C57" s="44" t="s">
        <v>253</v>
      </c>
      <c r="D57" s="45" t="s">
        <v>277</v>
      </c>
      <c r="E57" s="64" t="s">
        <v>278</v>
      </c>
      <c r="F57" s="49" t="s">
        <v>279</v>
      </c>
      <c r="G57" s="47">
        <v>1</v>
      </c>
      <c r="H57" s="52"/>
      <c r="I57" s="45">
        <v>1</v>
      </c>
      <c r="J57" s="45"/>
      <c r="K57" s="45"/>
      <c r="L57" s="68"/>
    </row>
    <row r="58" s="35" customFormat="1" ht="198" customHeight="1" spans="1:12">
      <c r="A58" s="44" t="s">
        <v>280</v>
      </c>
      <c r="B58" s="44" t="s">
        <v>252</v>
      </c>
      <c r="C58" s="44" t="s">
        <v>281</v>
      </c>
      <c r="D58" s="45" t="s">
        <v>282</v>
      </c>
      <c r="E58" s="64" t="s">
        <v>283</v>
      </c>
      <c r="F58" s="49" t="s">
        <v>284</v>
      </c>
      <c r="G58" s="47">
        <v>1</v>
      </c>
      <c r="H58" s="51"/>
      <c r="I58" s="45">
        <v>1</v>
      </c>
      <c r="J58" s="45"/>
      <c r="K58" s="45"/>
      <c r="L58" s="68"/>
    </row>
    <row r="59" s="36" customFormat="1" ht="171" spans="1:12">
      <c r="A59" s="44" t="s">
        <v>285</v>
      </c>
      <c r="B59" s="44" t="s">
        <v>286</v>
      </c>
      <c r="C59" s="44" t="s">
        <v>287</v>
      </c>
      <c r="D59" s="61" t="s">
        <v>288</v>
      </c>
      <c r="E59" s="64" t="s">
        <v>289</v>
      </c>
      <c r="F59" s="62" t="s">
        <v>290</v>
      </c>
      <c r="G59" s="47">
        <v>2</v>
      </c>
      <c r="H59" s="47">
        <v>2</v>
      </c>
      <c r="I59" s="78" t="s">
        <v>332</v>
      </c>
      <c r="J59" s="79"/>
      <c r="K59" s="79"/>
      <c r="L59" s="79"/>
    </row>
    <row r="60" s="36" customFormat="1" ht="171" spans="1:12">
      <c r="A60" s="44" t="s">
        <v>291</v>
      </c>
      <c r="B60" s="44" t="s">
        <v>286</v>
      </c>
      <c r="C60" s="44" t="s">
        <v>292</v>
      </c>
      <c r="D60" s="61" t="s">
        <v>293</v>
      </c>
      <c r="E60" s="64" t="s">
        <v>294</v>
      </c>
      <c r="F60" s="62" t="s">
        <v>295</v>
      </c>
      <c r="G60" s="47">
        <v>1</v>
      </c>
      <c r="H60" s="47">
        <v>1</v>
      </c>
      <c r="I60" s="78">
        <v>1</v>
      </c>
      <c r="J60" s="79"/>
      <c r="K60" s="79"/>
      <c r="L60" s="79"/>
    </row>
    <row r="61" s="36" customFormat="1" ht="225" spans="1:12">
      <c r="A61" s="44" t="s">
        <v>296</v>
      </c>
      <c r="B61" s="44" t="s">
        <v>286</v>
      </c>
      <c r="C61" s="44" t="s">
        <v>297</v>
      </c>
      <c r="D61" s="61" t="s">
        <v>298</v>
      </c>
      <c r="E61" s="64" t="s">
        <v>299</v>
      </c>
      <c r="F61" s="62" t="s">
        <v>300</v>
      </c>
      <c r="G61" s="47">
        <v>1</v>
      </c>
      <c r="H61" s="47">
        <v>1</v>
      </c>
      <c r="I61" s="78">
        <v>1</v>
      </c>
      <c r="J61" s="79"/>
      <c r="K61" s="79"/>
      <c r="L61" s="79"/>
    </row>
    <row r="62" s="36" customFormat="1" ht="243.75" spans="1:12">
      <c r="A62" s="44" t="s">
        <v>301</v>
      </c>
      <c r="B62" s="44" t="s">
        <v>286</v>
      </c>
      <c r="C62" s="44" t="s">
        <v>302</v>
      </c>
      <c r="D62" s="61" t="s">
        <v>303</v>
      </c>
      <c r="E62" s="64" t="s">
        <v>304</v>
      </c>
      <c r="F62" s="62" t="s">
        <v>305</v>
      </c>
      <c r="G62" s="47">
        <v>1</v>
      </c>
      <c r="H62" s="47">
        <v>1</v>
      </c>
      <c r="I62" s="78">
        <v>1</v>
      </c>
      <c r="J62" s="79"/>
      <c r="K62" s="79"/>
      <c r="L62" s="79"/>
    </row>
    <row r="63" ht="63" customHeight="1" spans="1:12">
      <c r="A63" s="70" t="s">
        <v>306</v>
      </c>
      <c r="B63" s="71"/>
      <c r="C63" s="71"/>
      <c r="D63" s="71"/>
      <c r="E63" s="71"/>
      <c r="F63" s="72"/>
      <c r="G63" s="69">
        <f>SUM(G3:G62)</f>
        <v>110</v>
      </c>
      <c r="H63" s="69">
        <f>SUM(H3:H62)</f>
        <v>110</v>
      </c>
      <c r="I63" s="69">
        <f>SUM(I3:I62)</f>
        <v>84</v>
      </c>
      <c r="J63" s="69">
        <f>SUM(J3:J62)</f>
        <v>0</v>
      </c>
      <c r="K63" s="69">
        <f>SUM(K3:K62)</f>
        <v>24</v>
      </c>
      <c r="L63" s="68"/>
    </row>
    <row r="66" spans="1:13">
      <c r="A66"/>
      <c r="B66"/>
      <c r="C66" s="80"/>
      <c r="G66" s="40"/>
      <c r="H66" s="40"/>
      <c r="I66" s="40"/>
      <c r="J66" s="40"/>
      <c r="K66" s="40"/>
      <c r="L66" s="40"/>
      <c r="M66" s="40"/>
    </row>
    <row r="67" ht="13.5" spans="1:3">
      <c r="A67"/>
      <c r="B67"/>
      <c r="C67" s="80"/>
    </row>
    <row r="68" ht="13.5" spans="1:3">
      <c r="A68"/>
      <c r="B68"/>
      <c r="C68" s="80"/>
    </row>
  </sheetData>
  <mergeCells count="29">
    <mergeCell ref="A1:L1"/>
    <mergeCell ref="A63:F63"/>
    <mergeCell ref="A3:A4"/>
    <mergeCell ref="A6:A8"/>
    <mergeCell ref="A9:A10"/>
    <mergeCell ref="B3:B4"/>
    <mergeCell ref="B6:B8"/>
    <mergeCell ref="B9:B10"/>
    <mergeCell ref="C3:C4"/>
    <mergeCell ref="F3:F4"/>
    <mergeCell ref="H3:H4"/>
    <mergeCell ref="H6:H8"/>
    <mergeCell ref="H9:H10"/>
    <mergeCell ref="H13:H18"/>
    <mergeCell ref="H20:H23"/>
    <mergeCell ref="H24:H25"/>
    <mergeCell ref="H26:H27"/>
    <mergeCell ref="H29:H32"/>
    <mergeCell ref="H41:H45"/>
    <mergeCell ref="H52:H58"/>
    <mergeCell ref="I20:I23"/>
    <mergeCell ref="I24:I25"/>
    <mergeCell ref="I26:I27"/>
    <mergeCell ref="I29:I32"/>
    <mergeCell ref="J20:J23"/>
    <mergeCell ref="J24:J25"/>
    <mergeCell ref="J26:J27"/>
    <mergeCell ref="K20:K23"/>
    <mergeCell ref="L20:L23"/>
  </mergeCells>
  <pageMargins left="0.196527777777778" right="0.118055555555556" top="0.472222222222222" bottom="0.393055555555556" header="0.275" footer="0.5"/>
  <pageSetup paperSize="8" scale="70"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F9" sqref="F9"/>
    </sheetView>
  </sheetViews>
  <sheetFormatPr defaultColWidth="9" defaultRowHeight="28" customHeight="1"/>
  <cols>
    <col min="1" max="1" width="9" style="2"/>
    <col min="2" max="2" width="27.125" style="3" customWidth="1"/>
    <col min="3" max="3" width="25.25" style="2" customWidth="1"/>
    <col min="4" max="4" width="9" style="2"/>
    <col min="5" max="16384" width="9" style="4"/>
  </cols>
  <sheetData>
    <row r="1" ht="75" customHeight="1" spans="1:9">
      <c r="A1" s="5" t="s">
        <v>333</v>
      </c>
      <c r="B1" s="6" t="s">
        <v>334</v>
      </c>
      <c r="C1" s="5" t="s">
        <v>335</v>
      </c>
      <c r="D1" s="7" t="s">
        <v>307</v>
      </c>
      <c r="E1" s="7" t="s">
        <v>308</v>
      </c>
      <c r="F1" s="8" t="s">
        <v>309</v>
      </c>
      <c r="G1" s="8" t="s">
        <v>310</v>
      </c>
      <c r="H1" s="8" t="s">
        <v>311</v>
      </c>
      <c r="I1" s="8" t="s">
        <v>312</v>
      </c>
    </row>
    <row r="2" s="1" customFormat="1" customHeight="1" spans="1:9">
      <c r="A2" s="9" t="s">
        <v>336</v>
      </c>
      <c r="B2" s="10" t="s">
        <v>9</v>
      </c>
      <c r="C2" s="11" t="s">
        <v>337</v>
      </c>
      <c r="D2" s="12">
        <f>SUM(D3:D4)</f>
        <v>29</v>
      </c>
      <c r="E2" s="12">
        <f>SUM(E3:E4)</f>
        <v>29</v>
      </c>
      <c r="F2" s="12">
        <f>SUM(F3:F4)</f>
        <v>22</v>
      </c>
      <c r="G2" s="12">
        <f>SUM(G3:G4)</f>
        <v>0</v>
      </c>
      <c r="H2" s="12">
        <f>SUM(H3:H4)</f>
        <v>7</v>
      </c>
      <c r="I2" s="12"/>
    </row>
    <row r="3" customHeight="1" spans="1:9">
      <c r="A3" s="13"/>
      <c r="B3" s="14"/>
      <c r="C3" s="15" t="s">
        <v>338</v>
      </c>
      <c r="D3" s="16">
        <v>22</v>
      </c>
      <c r="E3" s="16">
        <v>22</v>
      </c>
      <c r="F3" s="16">
        <v>17</v>
      </c>
      <c r="G3" s="16">
        <v>0</v>
      </c>
      <c r="H3" s="16">
        <v>5</v>
      </c>
      <c r="I3" s="16"/>
    </row>
    <row r="4" customHeight="1" spans="1:9">
      <c r="A4" s="17"/>
      <c r="B4" s="18"/>
      <c r="C4" s="15" t="s">
        <v>339</v>
      </c>
      <c r="D4" s="16">
        <v>7</v>
      </c>
      <c r="E4" s="16">
        <v>7</v>
      </c>
      <c r="F4" s="16">
        <v>5</v>
      </c>
      <c r="G4" s="16">
        <v>0</v>
      </c>
      <c r="H4" s="16">
        <v>2</v>
      </c>
      <c r="I4" s="16"/>
    </row>
    <row r="5" s="1" customFormat="1" customHeight="1" spans="1:9">
      <c r="A5" s="19" t="s">
        <v>340</v>
      </c>
      <c r="B5" s="20" t="s">
        <v>82</v>
      </c>
      <c r="C5" s="20" t="s">
        <v>337</v>
      </c>
      <c r="D5" s="21">
        <v>23</v>
      </c>
      <c r="E5" s="21">
        <v>23</v>
      </c>
      <c r="F5" s="21">
        <v>15</v>
      </c>
      <c r="G5" s="21">
        <v>0</v>
      </c>
      <c r="H5" s="21">
        <v>8</v>
      </c>
      <c r="I5" s="21"/>
    </row>
    <row r="6" customHeight="1" spans="1:9">
      <c r="A6" s="22" t="s">
        <v>341</v>
      </c>
      <c r="B6" s="22" t="s">
        <v>342</v>
      </c>
      <c r="C6" s="23" t="s">
        <v>337</v>
      </c>
      <c r="D6" s="24">
        <f>SUM(D7:D10)</f>
        <v>44</v>
      </c>
      <c r="E6" s="24">
        <f>SUM(E7:E10)</f>
        <v>44</v>
      </c>
      <c r="F6" s="24">
        <f>SUM(F7:F10)</f>
        <v>36</v>
      </c>
      <c r="G6" s="24">
        <f>SUM(G7:G10)</f>
        <v>0</v>
      </c>
      <c r="H6" s="24">
        <f>SUM(H7:H10)</f>
        <v>8</v>
      </c>
      <c r="I6" s="24"/>
    </row>
    <row r="7" customHeight="1" spans="1:9">
      <c r="A7" s="25"/>
      <c r="B7" s="25"/>
      <c r="C7" s="26" t="s">
        <v>343</v>
      </c>
      <c r="D7" s="27">
        <v>24</v>
      </c>
      <c r="E7" s="27">
        <v>24</v>
      </c>
      <c r="F7" s="27">
        <v>23</v>
      </c>
      <c r="G7" s="27">
        <v>0</v>
      </c>
      <c r="H7" s="27">
        <v>1</v>
      </c>
      <c r="I7" s="27"/>
    </row>
    <row r="8" customHeight="1" spans="1:9">
      <c r="A8" s="25"/>
      <c r="B8" s="25"/>
      <c r="C8" s="26" t="s">
        <v>344</v>
      </c>
      <c r="D8" s="27">
        <v>9</v>
      </c>
      <c r="E8" s="27">
        <v>9</v>
      </c>
      <c r="F8" s="27">
        <v>6</v>
      </c>
      <c r="G8" s="27">
        <v>0</v>
      </c>
      <c r="H8" s="27">
        <v>3</v>
      </c>
      <c r="I8" s="34"/>
    </row>
    <row r="9" customHeight="1" spans="1:9">
      <c r="A9" s="25"/>
      <c r="B9" s="25"/>
      <c r="C9" s="26" t="s">
        <v>227</v>
      </c>
      <c r="D9" s="27">
        <v>3</v>
      </c>
      <c r="E9" s="27">
        <v>3</v>
      </c>
      <c r="F9" s="27">
        <v>2</v>
      </c>
      <c r="G9" s="27">
        <v>0</v>
      </c>
      <c r="H9" s="27">
        <v>1</v>
      </c>
      <c r="I9" s="34"/>
    </row>
    <row r="10" customHeight="1" spans="1:9">
      <c r="A10" s="28"/>
      <c r="B10" s="28"/>
      <c r="C10" s="26" t="s">
        <v>345</v>
      </c>
      <c r="D10" s="27">
        <v>8</v>
      </c>
      <c r="E10" s="27">
        <v>8</v>
      </c>
      <c r="F10" s="27">
        <v>5</v>
      </c>
      <c r="G10" s="27">
        <v>0</v>
      </c>
      <c r="H10" s="27">
        <v>3</v>
      </c>
      <c r="I10" s="27"/>
    </row>
    <row r="11" customHeight="1" spans="1:9">
      <c r="A11" s="29" t="s">
        <v>346</v>
      </c>
      <c r="B11" s="30" t="s">
        <v>252</v>
      </c>
      <c r="C11" s="30" t="s">
        <v>337</v>
      </c>
      <c r="D11" s="31">
        <v>9</v>
      </c>
      <c r="E11" s="31">
        <v>9</v>
      </c>
      <c r="F11" s="31">
        <v>8</v>
      </c>
      <c r="G11" s="31">
        <v>0</v>
      </c>
      <c r="H11" s="31">
        <v>1</v>
      </c>
      <c r="I11" s="31"/>
    </row>
    <row r="12" customHeight="1" spans="1:9">
      <c r="A12" s="19" t="s">
        <v>347</v>
      </c>
      <c r="B12" s="20" t="s">
        <v>286</v>
      </c>
      <c r="C12" s="20" t="s">
        <v>337</v>
      </c>
      <c r="D12" s="21">
        <v>5</v>
      </c>
      <c r="E12" s="21">
        <v>5</v>
      </c>
      <c r="F12" s="21">
        <v>3</v>
      </c>
      <c r="G12" s="21">
        <v>0</v>
      </c>
      <c r="H12" s="21">
        <v>0</v>
      </c>
      <c r="I12" s="21"/>
    </row>
    <row r="13" customHeight="1" spans="1:9">
      <c r="A13" s="32" t="s">
        <v>306</v>
      </c>
      <c r="B13" s="32"/>
      <c r="C13" s="32"/>
      <c r="D13" s="33">
        <f>D2+D5+D6+D11+D12</f>
        <v>110</v>
      </c>
      <c r="E13" s="33">
        <f>E2+E5+E6+E11+E12</f>
        <v>110</v>
      </c>
      <c r="F13" s="33">
        <f>F2+F5+F6+F11+F12</f>
        <v>84</v>
      </c>
      <c r="G13" s="33">
        <f>G2+G5+G6+G11+G12</f>
        <v>0</v>
      </c>
      <c r="H13" s="33">
        <f>H2+H5+H6+H11+H12</f>
        <v>24</v>
      </c>
      <c r="I13" s="33"/>
    </row>
  </sheetData>
  <mergeCells count="5">
    <mergeCell ref="A13:C13"/>
    <mergeCell ref="A2:A4"/>
    <mergeCell ref="A6:A10"/>
    <mergeCell ref="B2:B4"/>
    <mergeCell ref="B6:B10"/>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请各中心负责人及时确认 (挂网宣传版) </vt:lpstr>
      <vt:lpstr>请各中心负责人及时确认 (审批版)</vt:lpstr>
      <vt:lpstr>各中心人数汇总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欧阳艳姬</dc:creator>
  <cp:lastModifiedBy>mandy</cp:lastModifiedBy>
  <dcterms:created xsi:type="dcterms:W3CDTF">2023-02-09T09:24:00Z</dcterms:created>
  <dcterms:modified xsi:type="dcterms:W3CDTF">2023-02-17T09:27:21Z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8DE89A8097454011B6573867C5DC6906</vt:lpwstr>
  </property>
  <property fmtid="{D5CDD505-2E9C-101B-9397-08002B2CF9AE}" pid="3" name="KSOProductBuildVer">
    <vt:lpwstr>2052-11.1.0.13703</vt:lpwstr>
  </property>
</Properties>
</file>